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<sst xmlns="http://schemas.openxmlformats.org/spreadsheetml/2006/main" count="1316" uniqueCount="419">
  <si>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</si>
  <si>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</si>
  <si>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</si>
  <si>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</si>
  <si>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</si>
  <si>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</si>
  <si>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</si>
  <si>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</si>
  <si>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</si>
  <si>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</si>
  <si>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</si>
  <si>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</si>
  <si>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</si>
  <si>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</si>
  <si>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</si>
  <si>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</si>
  <si>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</si>
  <si>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</si>
  <si>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</si>
  <si>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</si>
  <si>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</si>
  <si>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</si>
  <si>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</si>
  <si>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</si>
  <si>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</si>
  <si>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</si>
  <si>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</si>
  <si>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</si>
  <si>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</si>
  <si>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</si>
  <si>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</si>
  <si>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</si>
  <si>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</si>
  <si>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</si>
  <si>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</si>
  <si>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</si>
  <si>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</si>
  <si>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</si>
  <si>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</si>
  <si>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</si>
  <si>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</si>
  <si>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</si>
  <si>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</si>
  <si>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</si>
  <si>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</si>
  <si>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</si>
  <si>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</si>
  <si>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</si>
  <si>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</si>
  <si>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</si>
  <si>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</si>
  <si>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</si>
  <si>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</si>
  <si>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</si>
  <si>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</si>
  <si>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</si>
  <si>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</si>
  <si>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</si>
  <si>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</si>
  <si>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</si>
  <si>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</si>
  <si>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</si>
  <si>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201</t>
  </si>
  <si>
    <t>新乡县自然资源局</t>
  </si>
  <si>
    <t>部门支出总表</t>
  </si>
  <si>
    <t>科目编码</t>
  </si>
  <si>
    <t>科目名称</t>
  </si>
  <si>
    <t>基本支出</t>
  </si>
  <si>
    <t>项目支出</t>
  </si>
  <si>
    <t>类</t>
  </si>
  <si>
    <t>款</t>
  </si>
  <si>
    <t>项</t>
  </si>
  <si>
    <t>工资福利支出</t>
  </si>
  <si>
    <t>公用经费</t>
  </si>
  <si>
    <t>对个人和家庭的补助</t>
  </si>
  <si>
    <t>**</t>
  </si>
  <si>
    <t>208</t>
  </si>
  <si>
    <t>05</t>
  </si>
  <si>
    <t>01</t>
  </si>
  <si>
    <t>行政单位离退休</t>
  </si>
  <si>
    <t>机关事业单位基本养老保险缴费支出</t>
  </si>
  <si>
    <t>08</t>
  </si>
  <si>
    <t>死亡抚恤</t>
  </si>
  <si>
    <t>99</t>
  </si>
  <si>
    <t>其他社会保障和就业支出</t>
  </si>
  <si>
    <t>210</t>
  </si>
  <si>
    <t>11</t>
  </si>
  <si>
    <t>行政单位医疗</t>
  </si>
  <si>
    <t>212</t>
  </si>
  <si>
    <t>征地和拆迁补偿支出</t>
  </si>
  <si>
    <t>02</t>
  </si>
  <si>
    <t>土地开发支出</t>
  </si>
  <si>
    <t>补助被征地农民支出</t>
  </si>
  <si>
    <t>06</t>
  </si>
  <si>
    <t>土地出让业务支出</t>
  </si>
  <si>
    <t>其他国有土地使用权出让收入安排的支出</t>
  </si>
  <si>
    <t>10</t>
  </si>
  <si>
    <t>13</t>
  </si>
  <si>
    <t>城市公共设施</t>
  </si>
  <si>
    <t>15</t>
  </si>
  <si>
    <t>213</t>
  </si>
  <si>
    <t>35</t>
  </si>
  <si>
    <t>农业资源保护修复与利用</t>
  </si>
  <si>
    <t>一般行政管理事务</t>
  </si>
  <si>
    <t>森林资源培育</t>
  </si>
  <si>
    <t>技术推广与转化</t>
  </si>
  <si>
    <t>执法与监督</t>
  </si>
  <si>
    <t>21</t>
  </si>
  <si>
    <t>产业化管理</t>
  </si>
  <si>
    <t>220</t>
  </si>
  <si>
    <t>行政运行</t>
  </si>
  <si>
    <t>04</t>
  </si>
  <si>
    <t>自然资源规划及管理</t>
  </si>
  <si>
    <t>自然资源利用与保护</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</si>
  <si>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</si>
  <si>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</si>
  <si>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</si>
  <si>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</si>
  <si>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</si>
  <si>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</si>
  <si>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</si>
  <si>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</si>
  <si>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</si>
  <si>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</si>
  <si>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</si>
  <si>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</si>
  <si>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</si>
  <si>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</si>
  <si>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</si>
  <si>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</si>
  <si>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</si>
  <si>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</si>
  <si>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</si>
  <si>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</si>
  <si>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</si>
  <si>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</si>
  <si>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</si>
  <si>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</si>
  <si>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</si>
  <si>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</si>
  <si>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</si>
  <si>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</si>
  <si>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</si>
  <si>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</si>
  <si>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</si>
  <si>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</si>
  <si>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</si>
  <si>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</si>
  <si>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</si>
  <si>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</si>
  <si>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</si>
  <si>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</si>
  <si>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</si>
  <si>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</si>
  <si>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</si>
  <si>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</si>
  <si>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</si>
  <si>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</si>
  <si>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</si>
  <si>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</si>
  <si>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</si>
  <si>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</si>
  <si>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</si>
  <si>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新乡县自然资源局小计</t>
  </si>
  <si>
    <t>201001</t>
  </si>
  <si>
    <t>2080501  行政单位离退休</t>
  </si>
  <si>
    <t>2080505  机关事业单位基本养老保险缴费支出</t>
  </si>
  <si>
    <t>2080801  死亡抚恤</t>
  </si>
  <si>
    <t>2089901  其他社会保障和就业支出</t>
  </si>
  <si>
    <t>2101101  行政单位医疗</t>
  </si>
  <si>
    <t>2130202  一般行政管理事务</t>
  </si>
  <si>
    <t>2130205  森林资源培育</t>
  </si>
  <si>
    <t>2200101  行政运行</t>
  </si>
  <si>
    <t>2200104  自然资源规划及管理</t>
  </si>
  <si>
    <t>2200106  自然资源利用与保护</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</si>
  <si>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</si>
  <si>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</si>
  <si>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</si>
  <si>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</si>
  <si>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</si>
  <si>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</si>
  <si>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</si>
  <si>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</si>
  <si>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</si>
  <si>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</si>
  <si>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</si>
  <si>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</si>
  <si>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</si>
  <si>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</si>
  <si>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</si>
  <si>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</si>
  <si>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</si>
  <si>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</si>
  <si>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</si>
  <si>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</si>
  <si>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</si>
  <si>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</si>
  <si>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</si>
  <si>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</si>
  <si>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</si>
  <si>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</si>
  <si>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</si>
  <si>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</si>
  <si>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</si>
  <si>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</si>
  <si>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</si>
  <si>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</si>
  <si>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</si>
  <si>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</si>
  <si>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</si>
  <si>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</si>
  <si>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</si>
  <si>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</si>
  <si>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</si>
  <si>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</si>
  <si>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</si>
  <si>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</si>
  <si>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</si>
  <si>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</si>
  <si>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</si>
  <si>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</si>
  <si>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</si>
  <si>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</si>
  <si>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</si>
  <si>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</si>
  <si>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</si>
  <si>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</si>
  <si>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</si>
  <si>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</si>
  <si>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2020年新乡县苗圃场职工权益专项资金</t>
  </si>
  <si>
    <t>2014年，县政府将原县林业局、县苗圃场在市区劳动南街6号的办公场所拆迁，其中涉及县苗圃场11间门面房，导致县苗圃场职工养老保险金等资金无保障，县政府从2015年起，每年将县苗圃场职工权益专项资金7万元列入财政预算，用于为县苗圃场职工缴纳养老保险金。</t>
  </si>
  <si>
    <t>每年将县苗圃场职工权益专项资金7万元用于为县苗圃场职工缴纳养老保险金，确保职工思想稳定。</t>
  </si>
  <si>
    <t>美国白蛾配套资金</t>
  </si>
  <si>
    <t xml:space="preserve"> 2020年全县林业有害生物预测发生面积11000亩，每年的林业有害生物发生高峰期，在美国白蛾和杨树食叶害虫往年发生区域、主要通道两侧的林木、苗圃和经济林片林等开展飞机喷洒药物防治工作。</t>
  </si>
  <si>
    <t>飞防34个架次，防治面积3.4万亩。</t>
  </si>
  <si>
    <t>2018年中央和省级林业专项资金结转</t>
  </si>
  <si>
    <t>2017年、2018年中央和省级林业改革发展资金及森林植被恢复费因预留质保金、部分造林工程质量未达合格标准、项目实施未结束等原因，结余11.797万元。</t>
  </si>
  <si>
    <t>完成中央和省级造林、森林抚育、资源调查、优质林果培育等林业项目建设任务，按照要求使用和管理资金。</t>
  </si>
  <si>
    <t>2018年县级造林工程第三批资金（30%）</t>
  </si>
  <si>
    <t>2018年，县政府安排长济高速、京珠高速、新延路、新获路、合大线、107国道、新原路等县级以上道路绿化，县政府承担新增绿化用地流转费用和造林工程（苗木）费用，有关乡镇政府负责组织实施和林木管护。其中绿化用地流转费用每年据实结算一次，造林工程（苗木）费用按照4:3:3的比例分三年（2018、2019、2020年）结算。由于长济高速、京珠高速已于2019年重新立项进行了绿化提升，107国道、新原路的苗木费已由乡镇政府结清，因此2020年度只需预算新延路、新获路、合大线3条道路绿化的租地款和造林工程（苗木）款（30%）。</t>
  </si>
  <si>
    <t>完成新延路、新获路、合大线3条道路绿化的土地流转、造林施工和林木管护工作。</t>
  </si>
  <si>
    <t>2018年优质林木种苗培育扶持项目结余资金</t>
  </si>
  <si>
    <t>新乡县伊甸园绿化苗木有限公司新育花椒苗木35万株，新乡县绿园园林绿化有限公司新育杜仲苗木26万株。</t>
  </si>
  <si>
    <t>新乡县伊甸园绿化苗木有限公司培育花椒苗木12.61万株，新乡县绿园园林绿化有限公司培育杜仲苗木27.5万株。</t>
  </si>
  <si>
    <t>自筹在职工资</t>
  </si>
  <si>
    <t>自筹公用经费及工会福利费</t>
  </si>
  <si>
    <t>补缴自筹职业年金</t>
  </si>
  <si>
    <t>自筹退休及遗属补</t>
  </si>
  <si>
    <t>自筹在职五险一金</t>
  </si>
  <si>
    <t>自筹2019年奖励性绩效</t>
  </si>
  <si>
    <t>自筹去年奖励性绩效（含发改委于直涛、马光芳两人）</t>
  </si>
  <si>
    <t>耕地开垦费</t>
  </si>
  <si>
    <t>归还专户借款</t>
  </si>
  <si>
    <t>合河乡等三个乡土地整治项目</t>
  </si>
  <si>
    <t>新乡县合河乡等三个乡(镇)土地整治项目为高标准基本农田建设项目，项目共分两个片区，包括合河乡的19个行政村、朗公庙的13个行政村、七里营镇4个行政村。</t>
  </si>
  <si>
    <t>项目总建设规模5124.30公顷，耕地面积4740.91公顷，项目总投资额为9180.84万元</t>
  </si>
  <si>
    <t>三公经费表</t>
  </si>
  <si>
    <t>项  目</t>
  </si>
  <si>
    <t>公务用车购置及运行维护费</t>
  </si>
  <si>
    <t xml:space="preserve">        其中：公务用车运行维护费</t>
  </si>
  <si>
    <t xml:space="preserve">        公务用车购置费</t>
  </si>
  <si>
    <t>合   计</t>
  </si>
  <si>
    <t>政府性基金预算支出情况表</t>
  </si>
  <si>
    <t>2120801  征地和拆迁补偿支出</t>
  </si>
  <si>
    <t>2120802  土地开发支出</t>
  </si>
  <si>
    <t>2120805  补助被征地农民支出</t>
  </si>
  <si>
    <t>2120806  土地出让业务支出</t>
  </si>
  <si>
    <t>2120899  其他国有土地使用权出让收入安排的支出</t>
  </si>
  <si>
    <t>2121001  征地和拆迁补偿支出</t>
  </si>
  <si>
    <t>2121301  城市公共设施</t>
  </si>
  <si>
    <t>政府性基金预算项目支出情况表</t>
  </si>
  <si>
    <t>储备-征地拆迁补偿支出</t>
  </si>
  <si>
    <t>征收土地，保证项目实施</t>
  </si>
  <si>
    <t>保障农民权益</t>
  </si>
  <si>
    <t>储备-土地开发支出</t>
  </si>
  <si>
    <t>用于前期土地开发费用，缴纳耕地占用税、耕地开垦费</t>
  </si>
  <si>
    <t>储备-补助被征地农民支出</t>
  </si>
  <si>
    <t>储备-土地出让业务支出</t>
  </si>
  <si>
    <t>基金-一网通办硬件</t>
  </si>
  <si>
    <t>不动产登记、税收征缴、房屋交易，全面实行“一窗受理、并联办理”</t>
  </si>
  <si>
    <t>基金-不动产数据整合</t>
  </si>
  <si>
    <t>为贯彻落实党中央、国务院关于建立不动产统一登记制度的决策部署和《不动产登记暂行条例》和河南省政府下发的《河南省人民政府办公厅关于全省不动产统一登记制度建设的实施意见(暂行)》（豫政办 〔2015〕107号）等文件精神，开新乡县不动产统一登记数据整合项目，本项目建设是我县不动产统一登记总体建设的重要组成部分，是为了保证不动产统一登记能够顺利实施必须做的一步工作，为不动产统一登记全面实施奠定一定的工作基础。</t>
  </si>
  <si>
    <t>保证不动产统一登记能够顺利实施必须做的一步工作，为不动产统一登记全面实施奠定一定的工作基础。</t>
  </si>
  <si>
    <t>基金-确权登记项目款</t>
  </si>
  <si>
    <t xml:space="preserve">  根据《国土资源部 财政部 农业部关于加快推进农村集体土地确权登记发证工作的通知》和《河南省人民政府关于批转国土资源厅等部门关于加快推进全省农村集体土地确权登记发证的通知》的要求，我县农村集体土地调查工作全面开展。</t>
  </si>
  <si>
    <t>按照国家和省、市通知和实施方案文件要求完成工作</t>
  </si>
  <si>
    <t>基金-河南省征地区片综合地价标准</t>
  </si>
  <si>
    <t>根据土地利用总体规划确定的建设用地范围，依据地类、产值、土地区位、农用地等级、人均耕地数量、土地供求关系以及当地经济发展水平和城镇居民最低生活保障水平等因素划分区片并测算征地综合补偿标准</t>
  </si>
  <si>
    <t>开展专项清理检查项目区实施方案批准后是否验收，是否按质量复垦到位；合适备案数据与实地是否一致；对挂钩在线监管系统备案数据进行清理；完善增减挂钩数据库建设、数据核查及数据会交。</t>
  </si>
  <si>
    <t>基金-2019年度土地变更调查与遥感监测工作</t>
  </si>
  <si>
    <t xml:space="preserve">    新乡县土地利用现状变更调查工作需在规定时间内，对新乡县范围内发生变化的图斑进行逐地块变更，形成2019年度新乡县土地调查数据库；生成2019年度增量数据及年度更新数据包并通过国家质检软件的检核，达到上报要求；汇总生成2019年度全县变更调查相关数据表格和分析。</t>
  </si>
  <si>
    <t>储备-指标费</t>
  </si>
  <si>
    <t>基金-卫片执法勘测制图费、耕地破坏鉴定费</t>
  </si>
  <si>
    <t xml:space="preserve"> 1、根据国土资源部2019年度遥感监测下发图斑，通过实地核查，发现违法用地行为，及时查处各类违法违规用地行为。并通过系统上报,做到一案一卷，确保卫片工作顺利通过检查验收。依法查处领导交办、巡查发现、群众举报的土地违法案件。按照《国土资源查处规程》要求，须对每宗违法用地进行勘测定界，并出具规划占地位置图和地籍分幅图占地位置图。2、根据领导交办，转办，群众举报，其他专项整治行动排查，依照《国土资源查处规程》要求，须对每宗违法用地进行勘测定界，并出具规划占地位置图和地籍分幅图占地位置图。3、对案件涉及刑事责任追究的违法用地地块，需申请上级自然资机构做耕地破坏鉴定。</t>
  </si>
  <si>
    <t>1、《河南省国土资源厅关于印发河南省年度土地矿产卫片执法监督检查工作方案的通知》2、《国土资源违法行为查处规程》 3、《国土资源违法行为查处规程》</t>
  </si>
  <si>
    <t>基金-新乡县永久基本农田核实整改补划暨储备区划定</t>
  </si>
  <si>
    <t>以第三次全国国土调查（以下简称“三调”）、2017 和 2018 年度土地变更调查、永久基本农田划定、“三调”耕地分等调查评价等成果为基础，以国家“三调”遥感监测和 2018 年度土地变更调查遥感监测中提取的变化图斑为依据，以 2018 年 12 月 31 日为核实整改节点，结合自然资源督察、土地资源全天候遥感监测、永久基本农田划定成果专项检查、粮食生产功能区和重要农产品生产保护区划定（以下简称“两区”划定）等工作中发现的问题，在全省范围内开展永久基本农田划定成果核实整改补划和储备区（整备区）划定工作。全面查清永久基本农田范围内土地实际利用状况，找准划定不实、违法占用等问题，全面梳理问题清单，逐图斑提出分类处臵意见，按照部《通知》要求开展问题图斑的核实整改补划，保持全省永久基本农田划定成果的真实性和权威性。在 2017 年度土地变更调查、“三调”和耕地分等调查评价等成果的基础上，划定永久基本农田储备区，为永久基本农田问题图斑的整改补划、今后重大建设项目占用永久基本农田提供补划空间。</t>
  </si>
  <si>
    <t>开展永久基本农田储备区划定及数据库建设；提取永久基本农田变化图斑，开展永久基本农田划定成果的实地核实，全面清理划定不实、违法占用等问题，更新县级永久基本农田数据库；以整改补划结果为基础，调整完善相关成果。</t>
  </si>
  <si>
    <t>基金-新乡县2018年第一批、第二批补充耕地储备项目</t>
  </si>
  <si>
    <t xml:space="preserve"> 土壤改良，灌溉与排水工程，标志牌及其他工程</t>
  </si>
  <si>
    <t>补充耕地</t>
  </si>
  <si>
    <t>基金-新型农村社区综合整治项目变更实施</t>
  </si>
  <si>
    <t>完成新乡县新型农村社区建新区范围测绘，变更说明、图件编制，并完成综合整治相关的其他工作</t>
  </si>
  <si>
    <t>基金-永久基本农田保护标志牌</t>
  </si>
  <si>
    <t xml:space="preserve"> 落地块、明责任、设标志</t>
  </si>
  <si>
    <t>落地块、明责任、设标志</t>
  </si>
  <si>
    <t>基金-不动产登记信息管理基础平台运维服务</t>
  </si>
  <si>
    <t>加强不动产登记信息管理基础平台建设和管理</t>
  </si>
  <si>
    <t xml:space="preserve"> 为建立健全不动产登记信息管理基础平台长效运维机制，保障不动产登记信息平台连续稳定运行</t>
  </si>
  <si>
    <t>基金-与好差评系统对接</t>
  </si>
  <si>
    <t xml:space="preserve"> 推进“好差评”系统对接</t>
  </si>
  <si>
    <t>省大数据局关于推进“好差评”系统线下对接工作的通知，实现政务服务大厅全覆盖对接及窗口系统、自助终端、移动APP、平板电脑等相关系统和设备的对接</t>
  </si>
  <si>
    <t>基金-一网通办软件</t>
  </si>
  <si>
    <t>一网通办前提下最多跑一次项目，不动产登记、税收征缴、房屋交易，全面实行“一窗受理、并联办理”</t>
  </si>
  <si>
    <t>基金-新乡县农村房屋不动产登记项目</t>
  </si>
  <si>
    <t>以县为单位，以全县宅基地和集体建设用地地籍（权籍）调查成果为基础，开展集体土地上的房屋权籍信息调查；对宅基地和集体建设用地地籍（权籍）调查成果以外，新增的宅基地和集体建设用地以及地上房屋开展房地一体的权籍调查；全面查清宅基地和集体建设用地上的房屋等建筑物、构筑物的权籍情况。利用信息化技术，叠加整合获得的房屋权籍信息、宅基地和集体建设用地地籍（权籍）信息，形成房地一体的不动产权籍信息。按照《不动产登记暂行条例》首次登记的规定，办理不动产登记。</t>
  </si>
  <si>
    <t>完成全县房地一体登记</t>
  </si>
  <si>
    <t>基金-新乡县农村房屋不动产登记权属证书费</t>
  </si>
  <si>
    <t>基金-新乡县增减挂钩清理检查工作</t>
  </si>
  <si>
    <t>根据2019年扶贫审计发现问题的整改要求，开展专项清理检查项目区实施方案批准后是否验收，是否按质量复垦到位；合适备案数据与实地是否一致；对挂钩在线监管系统备案数据进行清理；完善增减挂钩数据库建设、数据核查及数据会交。</t>
  </si>
  <si>
    <t>基金-新乡县国土空间总体规划（2020-2035）编制项目</t>
  </si>
  <si>
    <t xml:space="preserve">   在“开发保护现状评估”、“双评估”、“双评价”及相关专题研究的基础上，依据“三调”成果，科学分析新乡县发展本底条件及面临问题挑战，制定全县国土空间开发保护总体战略目标，科学划定生态保护红线、永久基本农田和城镇开发边界三条控制线，统筹城镇、农业、生态空间总体格局，科学配置各类空间资源，明确重点区域控制要求，促进区域协调和城乡融合，优化重大基础设施布局，明确综合交通体系和网络格局，提出区域性基础设施和公共服务设施配套原则和要求，提出历史文化和自然资源等魅力空间总体格局，全面开展国土整治与生态保护修复，实施统一的国土空间用途管制，明确国土空间分区管制目标和管制规则，优化国土空间开发保护格局。</t>
  </si>
  <si>
    <t xml:space="preserve">    塑造新乡县高品质国土空间，形成布局合理、集约高效、支撑得力、协调可持续的国土空间发展。</t>
  </si>
  <si>
    <t>基金-新乡县国土空间开发保护现状评估项目</t>
  </si>
  <si>
    <t xml:space="preserve">    已指标体系为核心，结合基础调查、专题研究、实地踏勘、社会调查等方法，切实摸清现状，在底线管控、空间结构和效率、品质宜居等方面，找准问题，提出对策，形成评估报告。</t>
  </si>
  <si>
    <t xml:space="preserve">    评估成果用于国土空间总体规划编制，根据评估情况，合理确定规划的目标指标体系和发展需求。</t>
  </si>
  <si>
    <t>基金-第三次国土调查耕地分等调查评价工作</t>
  </si>
  <si>
    <t xml:space="preserve"> 通过开展耕地分等调查评价工作，补充完善省级耕地分等调查评价参数体系和基础数据，基于三调成果，将最新的耕地分等成果落实到三调耕地图斑上，形成省、市、县三级耕地分等调查评价成果。为“国土资源一张图”建设提供耕地等别数据，支撑耕地数量、质量、生态“三位一体”保护。</t>
  </si>
  <si>
    <t>通过开展耕地分等调查评价工作，补充完善省级耕地分等调查评价参数体系和基础数据，基于三调成果，将最新的耕地分等成果落实到三调耕地图斑上，形成省、市、县三级耕地分等调查评价成果。为“国土资源一张图”建设提供耕地等别数据，支撑耕地数量、质量、生态“三位一体”保护。</t>
  </si>
  <si>
    <t>基金-完善信息平台网络运营环境</t>
  </si>
  <si>
    <t>自然资源部办公厅关于完善信息平台网络运维环境  推进不动产登记信息共享集成有关工作</t>
  </si>
  <si>
    <t>根据1041号文系统部署、网络安全要求，对现有权籍系统、登记系统进行改造，开发对应数据交换工具，以满足政务外网与国土专网单向网闸隔离的部署环境要求</t>
  </si>
  <si>
    <t>基金-与省政务网统一受理对接</t>
  </si>
  <si>
    <t xml:space="preserve"> 为深入贯彻落实省委省政府有关“放管服”改革部署，做好在线一体化政务服务平台对接工作</t>
  </si>
  <si>
    <t>省厅关于不动产登记实现政务服务平台统一受理“一网通办”相关工作的通知，实现改革中106项业务办理</t>
  </si>
  <si>
    <t>基金-水电气等过户业务联动办理项目</t>
  </si>
  <si>
    <t>对涉及水、电、气、暖、广电、通信等过户业务的，完成联动办理</t>
  </si>
  <si>
    <t>基金-新乡县农村房屋不动产登记设备购置费</t>
  </si>
  <si>
    <t>基金-新乡县第三次全国土地调查管理平台</t>
  </si>
  <si>
    <t xml:space="preserve">    第三次土地调查是国务院部署的一项重大的国情国力调查，根据国务院、省、市要求，在第二次土地调查成果基础上，全面细化和完善土地利用基础数据，掌握翔实准确的土地利用现状和土地资源变化情况，进一步完善土地调查、监测和统计制度，实现成果信息化管理与共享，满足生态文明建设、控件规划编制、供给侧结构性改革、宏观调控、自然资源管理体制改革和统一确权登记、国土空间用途管制等各项工作的需要。</t>
  </si>
  <si>
    <t>建立县级国土调查数据库</t>
  </si>
  <si>
    <t>基金-2020年度土地变更调查与遥感监测工作</t>
  </si>
  <si>
    <t xml:space="preserve">    新乡县土地利用现状变更调查工作需在规定时间内，对新乡县范围内发生变化的图斑进行逐地块变更，形成2020年度新乡县土地调查数据库；生成2020年度增量数据及年度更新数据包并通过国家质检软件的检核，达到上报要求；汇总生成2020年度全县变更调查相关数据表格和分析。</t>
  </si>
  <si>
    <t>基金-高标准农田建设统一上图入库工作</t>
  </si>
  <si>
    <t xml:space="preserve"> 将高标准农田建设信息按时、全面、真实、准确的上图入库</t>
  </si>
  <si>
    <t>确保高标准农田建设位置明确、地类正确、面积准确、权属清晰，全面实行一张图管理，实现底数清、情况明</t>
  </si>
  <si>
    <t>基金-第三次全国土地调查</t>
  </si>
  <si>
    <t>按照国家和省、市通知和实施方案文件等要求完成工作</t>
  </si>
  <si>
    <t>基金-2019年新乡县耕地质量等别调查评价与监测工作</t>
  </si>
  <si>
    <t xml:space="preserve">  对我县耕地现状变化（建设占用、灾害损毁、农业结构调整、生态退耕、补充开发）及耕地质量建设（农村土地整治、农业综合开发、农田水利建设等）等突变性因素引起的耕地质量等别变化，按照《农用地质量分等规程》及国土资源部的最新要求，开展更新评价，建立我县耕地质量等别数据库。</t>
  </si>
  <si>
    <t>对我县耕地现状变化（建设占用、灾害损毁、农业结构调整、生态退耕、补充开发）及耕地质量建设（农村土地整治、农业综合开发、农田水利建设等）等突变性因素引起的耕地质量等别变化，按照《农用地质量分等规程》及国土资源部的最新要求，开展更新评价，建立我县耕地质量等别数据库。完成耕地质量定级工作。</t>
  </si>
  <si>
    <t>基金-标定地价</t>
  </si>
  <si>
    <t xml:space="preserve"> 公示地价体系建设和管理工作</t>
  </si>
  <si>
    <t>标定地价</t>
  </si>
  <si>
    <t>基金-朗公庙占地租金</t>
  </si>
  <si>
    <t>东干道拓宽，占朗公庙朱堤村、贺堤村、朗南村、朗中村、朗北村土地</t>
  </si>
  <si>
    <t>基金-2015年新乡县耕地质量等别调查评价与监测工作</t>
  </si>
  <si>
    <t xml:space="preserve"> 对我县耕地现状变化（建设占用、灾害损毁、农业结构调整、生态退耕、补充开发）及耕地质量建设（农村土地整治、农业综合开发、农田水利建设等）等突变性因素引起的耕地质量等别变化，按照《农用地质量分等规程》及国土资源部的最新要求，开展更新评价，建立我县耕地质量等别数据库</t>
  </si>
  <si>
    <t>对我县耕地现状变化（建设占用、灾害损毁、农业结构调整、生态退耕、补充开发）及耕地质量建设（农村土地整治、农业综合开发、农田水利建设等）等突变性因素引起的耕地质量等别变化，按照《农用地质量分等规程》及国土资源部的最新要求，开展更新评价，建立我县耕地质量等别数据库。</t>
  </si>
  <si>
    <t>基金-2019年开发区土地集约利用评价工作</t>
  </si>
  <si>
    <t>土地集约利用评价</t>
  </si>
  <si>
    <t>基金-不动产登记平台共享国家层面信息服务</t>
  </si>
  <si>
    <t xml:space="preserve"> 为贯彻落实《国务院办公厅关于压缩不动产登记办理时间的通知》要求，加强部门协同联动和信息共享集成。</t>
  </si>
  <si>
    <t>自然资登记函（2019）16号结合自然资源部数据共享利用试点经验，申请利用公安、民政、工商、卫计委、编办、司法、银监会等横向12部门共享数据（国家、省、市、县三级数据源），获取自然人数据、法人数据等数据用于不动产登记业务办理，对数据服务接口进行对接开发、改造现有登记平台以在登记中利用这些数据。</t>
  </si>
  <si>
    <t>基金-工作经费</t>
  </si>
  <si>
    <t xml:space="preserve"> 报征、供应、卫片执法检查、不动产登记、确权登记、信访、政策宣传、信息化建设维护等工作经费</t>
  </si>
  <si>
    <t>以经费为支撑，更好的开展国土资源管理工作。</t>
  </si>
  <si>
    <t>基金-新乡县城镇低效用地再开发规划编制项目</t>
  </si>
  <si>
    <t xml:space="preserve">     以土地利用总体规划为指导，并与城乡规划等相关规划充分衔接，依据可再开发的城镇低效用地潜力和可实现潜力，确定规划期内城镇低效用地再开发的总体目标。合理确定城镇低效用地再开发项目区布局、开发模式（全面改造、局部改造、综合整治）及开发利用方向。</t>
  </si>
  <si>
    <t xml:space="preserve">    城镇低效用地调查报告（包括工作报告、技术报告）、城镇低效用地调查成果表格、城镇低效用地调查成果图件、城镇低效用地数据库</t>
  </si>
  <si>
    <t>收益基金-征地和拆迁补偿支出</t>
  </si>
  <si>
    <t>配套费-2018-2020新乡县地下管网普查项目监理服务</t>
  </si>
  <si>
    <t xml:space="preserve">    对新乡县中心城区（含部分城区以外）地下管线普查项目项目进行全过程质量监理服务，同时对该项目工作进行统一指导、规范；按照规定核查复核质量及数量。</t>
  </si>
  <si>
    <t xml:space="preserve">    监理我县地下管网普查项目，使其按要求编制完成。</t>
  </si>
  <si>
    <t>配套费-新乡县县域乡村建设规划和四项专项规划编制</t>
  </si>
  <si>
    <t xml:space="preserve"> 县域乡村建设规划、县域农村生活污水治理专项、中心城区地下空间开发利用专项规划、中心城区生态修复专项规划、中心城区修补专项规划</t>
  </si>
  <si>
    <t>编制完成我县县域乡村建设规划、县域农村生活污水治理专项、中心城区地下空间开发利用专项规划、中心城区生态修复专项规划、中心城区修补专项规划，指导我县中心城区发展建设</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</si>
  <si>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</si>
  <si>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</si>
  <si>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</si>
  <si>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</si>
  <si>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</si>
  <si>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</si>
  <si>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</si>
  <si>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</si>
  <si>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</si>
  <si>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</si>
  <si>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</si>
  <si>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</si>
  <si>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</si>
  <si>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</si>
  <si>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</si>
  <si>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</si>
  <si>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</si>
  <si>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</si>
  <si>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</si>
  <si>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</si>
  <si>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</si>
  <si>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</si>
  <si>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</si>
  <si>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</si>
  <si>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定额部分</t>
  </si>
  <si>
    <t>办公设备</t>
  </si>
  <si>
    <t>是</t>
  </si>
  <si>
    <t xml:space="preserve">  2019年特殊林木培育基地等其他林业基础设施建设中央基建投资（农财科2019年结转）</t>
  </si>
  <si>
    <t xml:space="preserve">  2018年森林植被恢复费（农财科2019年结转）</t>
  </si>
  <si>
    <t>否</t>
  </si>
  <si>
    <t xml:space="preserve">  2018年省级林业改革发展资金（农财科2019年结转）</t>
  </si>
  <si>
    <t xml:space="preserve">  2018年县级造林工程第二批资金（农财科2019年结转）</t>
  </si>
  <si>
    <t xml:space="preserve">  2019年第二批中央林业改革发展资金（2019年结转）</t>
  </si>
  <si>
    <t xml:space="preserve">  2019年第一批中央和省级林业改革资金（农财科2019年结转）</t>
  </si>
  <si>
    <t xml:space="preserve">  2019年林业生态建设奖补资金（2019年结转）</t>
  </si>
  <si>
    <t xml:space="preserve">  2019年省级林业专项资金（2019年结转）</t>
  </si>
  <si>
    <t xml:space="preserve">  育林基金减收补助（农财科2019年结转）</t>
  </si>
  <si>
    <t>服务类</t>
  </si>
  <si>
    <t>公务用车</t>
  </si>
  <si>
    <t>办公家具</t>
  </si>
  <si>
    <t>其他设备</t>
  </si>
  <si>
    <t>森林公安定额部分</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</si>
</sst>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b/>
      <sz val="15"/>
      <color theme="3"/>
      <name val="宋体"/>
      <charset val="134"/>
      <scheme val="minor"/>
    </font>
    <font>
      <sz val="11"/>
      <color theme="1"/>
      <name val="宋体"/>
      <charset val="134"/>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26" fillId="0" borderId="0" applyFont="0" applyFill="0" applyBorder="0" applyAlignment="0" applyProtection="0">
      <alignment vertical="center"/>
    </xf>
    <xf numFmtId="0" fontId="24" fillId="8" borderId="0" applyNumberFormat="0" applyBorder="0" applyAlignment="0" applyProtection="0">
      <alignment vertical="center"/>
    </xf>
    <xf numFmtId="0" fontId="34" fillId="13" borderId="32"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4" fillId="9" borderId="0" applyNumberFormat="0" applyBorder="0" applyAlignment="0" applyProtection="0">
      <alignment vertical="center"/>
    </xf>
    <xf numFmtId="0" fontId="29" fillId="5" borderId="0" applyNumberFormat="0" applyBorder="0" applyAlignment="0" applyProtection="0">
      <alignment vertical="center"/>
    </xf>
    <xf numFmtId="43" fontId="26" fillId="0" borderId="0" applyFont="0" applyFill="0" applyBorder="0" applyAlignment="0" applyProtection="0">
      <alignment vertical="center"/>
    </xf>
    <xf numFmtId="0" fontId="30" fillId="17" borderId="0" applyNumberFormat="0" applyBorder="0" applyAlignment="0" applyProtection="0">
      <alignment vertical="center"/>
    </xf>
    <xf numFmtId="0" fontId="38" fillId="0" borderId="0" applyNumberFormat="0" applyFill="0" applyBorder="0" applyAlignment="0" applyProtection="0">
      <alignment vertical="center"/>
    </xf>
    <xf numFmtId="9" fontId="26" fillId="0" borderId="0" applyFont="0" applyFill="0" applyBorder="0" applyAlignment="0" applyProtection="0">
      <alignment vertical="center"/>
    </xf>
    <xf numFmtId="0" fontId="33" fillId="0" borderId="0" applyNumberFormat="0" applyFill="0" applyBorder="0" applyAlignment="0" applyProtection="0">
      <alignment vertical="center"/>
    </xf>
    <xf numFmtId="0" fontId="26" fillId="4" borderId="31" applyNumberFormat="0" applyFont="0" applyAlignment="0" applyProtection="0">
      <alignment vertical="center"/>
    </xf>
    <xf numFmtId="0" fontId="30" fillId="20" borderId="0" applyNumberFormat="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30" applyNumberFormat="0" applyFill="0" applyAlignment="0" applyProtection="0">
      <alignment vertical="center"/>
    </xf>
    <xf numFmtId="0" fontId="27" fillId="0" borderId="30" applyNumberFormat="0" applyFill="0" applyAlignment="0" applyProtection="0">
      <alignment vertical="center"/>
    </xf>
    <xf numFmtId="0" fontId="30" fillId="22" borderId="0" applyNumberFormat="0" applyBorder="0" applyAlignment="0" applyProtection="0">
      <alignment vertical="center"/>
    </xf>
    <xf numFmtId="0" fontId="32" fillId="0" borderId="34" applyNumberFormat="0" applyFill="0" applyAlignment="0" applyProtection="0">
      <alignment vertical="center"/>
    </xf>
    <xf numFmtId="0" fontId="30" fillId="12" borderId="0" applyNumberFormat="0" applyBorder="0" applyAlignment="0" applyProtection="0">
      <alignment vertical="center"/>
    </xf>
    <xf numFmtId="0" fontId="39" fillId="16" borderId="35" applyNumberFormat="0" applyAlignment="0" applyProtection="0">
      <alignment vertical="center"/>
    </xf>
    <xf numFmtId="0" fontId="35" fillId="16" borderId="32" applyNumberFormat="0" applyAlignment="0" applyProtection="0">
      <alignment vertical="center"/>
    </xf>
    <xf numFmtId="0" fontId="40" fillId="26" borderId="36" applyNumberFormat="0" applyAlignment="0" applyProtection="0">
      <alignment vertical="center"/>
    </xf>
    <xf numFmtId="0" fontId="24" fillId="11" borderId="0" applyNumberFormat="0" applyBorder="0" applyAlignment="0" applyProtection="0">
      <alignment vertical="center"/>
    </xf>
    <xf numFmtId="0" fontId="30" fillId="28" borderId="0" applyNumberFormat="0" applyBorder="0" applyAlignment="0" applyProtection="0">
      <alignment vertical="center"/>
    </xf>
    <xf numFmtId="0" fontId="36" fillId="0" borderId="33" applyNumberFormat="0" applyFill="0" applyAlignment="0" applyProtection="0">
      <alignment vertical="center"/>
    </xf>
    <xf numFmtId="0" fontId="41" fillId="0" borderId="37" applyNumberFormat="0" applyFill="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24" fillId="15" borderId="0" applyNumberFormat="0" applyBorder="0" applyAlignment="0" applyProtection="0">
      <alignment vertical="center"/>
    </xf>
    <xf numFmtId="0" fontId="30" fillId="6" borderId="0" applyNumberFormat="0" applyBorder="0" applyAlignment="0" applyProtection="0">
      <alignment vertical="center"/>
    </xf>
    <xf numFmtId="0" fontId="24" fillId="3" borderId="0" applyNumberFormat="0" applyBorder="0" applyAlignment="0" applyProtection="0">
      <alignment vertical="center"/>
    </xf>
    <xf numFmtId="0" fontId="24" fillId="19" borderId="0" applyNumberFormat="0" applyBorder="0" applyAlignment="0" applyProtection="0">
      <alignment vertical="center"/>
    </xf>
    <xf numFmtId="0" fontId="24" fillId="25" borderId="0" applyNumberFormat="0" applyBorder="0" applyAlignment="0" applyProtection="0">
      <alignment vertical="center"/>
    </xf>
    <xf numFmtId="0" fontId="24" fillId="7" borderId="0" applyNumberFormat="0" applyBorder="0" applyAlignment="0" applyProtection="0">
      <alignment vertical="center"/>
    </xf>
    <xf numFmtId="0" fontId="30" fillId="24" borderId="0" applyNumberFormat="0" applyBorder="0" applyAlignment="0" applyProtection="0">
      <alignment vertical="center"/>
    </xf>
    <xf numFmtId="0" fontId="30" fillId="23" borderId="0" applyNumberFormat="0" applyBorder="0" applyAlignment="0" applyProtection="0">
      <alignment vertical="center"/>
    </xf>
    <xf numFmtId="0" fontId="24" fillId="10" borderId="0" applyNumberFormat="0" applyBorder="0" applyAlignment="0" applyProtection="0">
      <alignment vertical="center"/>
    </xf>
    <xf numFmtId="0" fontId="24" fillId="33" borderId="0" applyNumberFormat="0" applyBorder="0" applyAlignment="0" applyProtection="0">
      <alignment vertical="center"/>
    </xf>
    <xf numFmtId="0" fontId="30" fillId="21" borderId="0" applyNumberFormat="0" applyBorder="0" applyAlignment="0" applyProtection="0">
      <alignment vertical="center"/>
    </xf>
    <xf numFmtId="0" fontId="24" fillId="32" borderId="0" applyNumberFormat="0" applyBorder="0" applyAlignment="0" applyProtection="0">
      <alignment vertical="center"/>
    </xf>
    <xf numFmtId="0" fontId="30" fillId="27" borderId="0" applyNumberFormat="0" applyBorder="0" applyAlignment="0" applyProtection="0">
      <alignment vertical="center"/>
    </xf>
    <xf numFmtId="0" fontId="30" fillId="18" borderId="0" applyNumberFormat="0" applyBorder="0" applyAlignment="0" applyProtection="0">
      <alignment vertical="center"/>
    </xf>
    <xf numFmtId="0" fontId="24" fillId="31" borderId="0" applyNumberFormat="0" applyBorder="0" applyAlignment="0" applyProtection="0">
      <alignment vertical="center"/>
    </xf>
    <xf numFmtId="0" fontId="30" fillId="14" borderId="0" applyNumberFormat="0" applyBorder="0" applyAlignment="0" applyProtection="0">
      <alignment vertical="center"/>
    </xf>
  </cellStyleXfs>
  <cellXfs count="177">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1"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4" fontId="4" fillId="2" borderId="11" xfId="0" applyNumberFormat="1" applyFont="1" applyFill="1" applyBorder="1" applyAlignment="1">
      <alignment horizontal="right"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4" fillId="2" borderId="11" xfId="0" applyFont="1" applyFill="1" applyBorder="1" applyAlignment="1">
      <alignment horizontal="right"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 fillId="0" borderId="19" xfId="0" applyFont="1" applyBorder="1" applyAlignment="1">
      <alignment horizontal="left" vertical="top"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66"/>
      <c r="AA1" s="167"/>
    </row>
    <row r="2" ht="15" customHeight="1" spans="1:27">
      <c r="A2" s="156" t="s">
        <v>1</v>
      </c>
      <c r="B2" s="157" t="s">
        <v>2</v>
      </c>
      <c r="C2" s="158"/>
      <c r="D2" s="158"/>
      <c r="E2" s="158"/>
      <c r="F2" s="158"/>
      <c r="G2" s="158"/>
      <c r="H2" s="158"/>
      <c r="I2" s="158"/>
      <c r="J2" s="158"/>
      <c r="K2" s="158"/>
      <c r="L2" s="158"/>
      <c r="M2" s="158"/>
      <c r="N2" s="158"/>
      <c r="O2" s="158"/>
      <c r="P2" s="158"/>
      <c r="Q2" s="158"/>
      <c r="R2" s="158"/>
      <c r="S2" s="158"/>
      <c r="T2" s="158"/>
      <c r="U2" s="158"/>
      <c r="V2" s="158"/>
      <c r="W2" s="158"/>
      <c r="X2" s="158"/>
      <c r="Y2" s="158"/>
      <c r="Z2" s="168"/>
      <c r="AA2" s="167"/>
    </row>
    <row r="3" ht="14.25" customHeight="1" spans="1:27">
      <c r="A3" s="38" t="s">
        <v>3</v>
      </c>
      <c r="B3" s="152"/>
      <c r="C3" s="38" t="s">
        <v>4</v>
      </c>
      <c r="D3" s="159"/>
      <c r="E3" s="152"/>
      <c r="F3" s="152"/>
      <c r="G3" s="152"/>
      <c r="H3" s="152"/>
      <c r="I3" s="152"/>
      <c r="J3" s="152"/>
      <c r="K3" s="152"/>
      <c r="L3" s="152"/>
      <c r="M3" s="152"/>
      <c r="N3" s="152"/>
      <c r="O3" s="152"/>
      <c r="P3" s="152"/>
      <c r="Q3" s="152"/>
      <c r="R3" s="152"/>
      <c r="S3" s="152"/>
      <c r="T3" s="152"/>
      <c r="U3" s="152"/>
      <c r="V3" s="152"/>
      <c r="W3" s="152"/>
      <c r="X3" s="152"/>
      <c r="Y3" s="152"/>
      <c r="Z3" s="169"/>
      <c r="AA3" s="170"/>
    </row>
    <row r="4" ht="30.75" customHeight="1" spans="1:27">
      <c r="A4" s="38" t="s">
        <v>5</v>
      </c>
      <c r="B4" s="38" t="s">
        <v>6</v>
      </c>
      <c r="C4" s="38" t="s">
        <v>5</v>
      </c>
      <c r="D4" s="160" t="s">
        <v>7</v>
      </c>
      <c r="E4" s="160" t="s">
        <v>8</v>
      </c>
      <c r="F4" s="161"/>
      <c r="G4" s="161"/>
      <c r="H4" s="161"/>
      <c r="I4" s="161"/>
      <c r="J4" s="161"/>
      <c r="K4" s="161"/>
      <c r="L4" s="160" t="s">
        <v>9</v>
      </c>
      <c r="M4" s="161"/>
      <c r="N4" s="161"/>
      <c r="O4" s="161"/>
      <c r="P4" s="161"/>
      <c r="Q4" s="160" t="s">
        <v>10</v>
      </c>
      <c r="R4" s="160" t="s">
        <v>11</v>
      </c>
      <c r="S4" s="160" t="s">
        <v>12</v>
      </c>
      <c r="T4" s="161"/>
      <c r="U4" s="161"/>
      <c r="V4" s="160" t="s">
        <v>13</v>
      </c>
      <c r="W4" s="161"/>
      <c r="X4" s="161"/>
      <c r="Y4" s="160" t="s">
        <v>14</v>
      </c>
      <c r="Z4" s="171" t="s">
        <v>15</v>
      </c>
      <c r="AA4" s="170"/>
    </row>
    <row r="5" ht="24" customHeight="1" spans="1:27">
      <c r="A5" s="149"/>
      <c r="B5" s="149"/>
      <c r="C5" s="149"/>
      <c r="D5" s="161"/>
      <c r="E5" s="138" t="s">
        <v>16</v>
      </c>
      <c r="F5" s="138" t="s">
        <v>17</v>
      </c>
      <c r="G5" s="138" t="s">
        <v>18</v>
      </c>
      <c r="H5" s="138" t="s">
        <v>19</v>
      </c>
      <c r="I5" s="138" t="s">
        <v>20</v>
      </c>
      <c r="J5" s="138" t="s">
        <v>21</v>
      </c>
      <c r="K5" s="138" t="s">
        <v>22</v>
      </c>
      <c r="L5" s="138" t="s">
        <v>16</v>
      </c>
      <c r="M5" s="138" t="s">
        <v>17</v>
      </c>
      <c r="N5" s="138" t="s">
        <v>23</v>
      </c>
      <c r="O5" s="138" t="s">
        <v>24</v>
      </c>
      <c r="P5" s="138" t="s">
        <v>22</v>
      </c>
      <c r="Q5" s="161"/>
      <c r="R5" s="161"/>
      <c r="S5" s="138" t="s">
        <v>25</v>
      </c>
      <c r="T5" s="138" t="s">
        <v>26</v>
      </c>
      <c r="U5" s="138" t="s">
        <v>27</v>
      </c>
      <c r="V5" s="138" t="s">
        <v>25</v>
      </c>
      <c r="W5" s="138" t="s">
        <v>26</v>
      </c>
      <c r="X5" s="138" t="s">
        <v>27</v>
      </c>
      <c r="Y5" s="161"/>
      <c r="Z5" s="172"/>
      <c r="AA5" s="173"/>
    </row>
    <row r="6" ht="22.5" customHeight="1" spans="1:27">
      <c r="A6" s="54" t="s">
        <v>28</v>
      </c>
      <c r="B6" s="99">
        <v>2</v>
      </c>
      <c r="C6" s="99">
        <v>3</v>
      </c>
      <c r="D6" s="99">
        <v>4</v>
      </c>
      <c r="E6" s="99">
        <v>5</v>
      </c>
      <c r="F6" s="99">
        <v>6</v>
      </c>
      <c r="G6" s="99">
        <v>7</v>
      </c>
      <c r="H6" s="99">
        <v>8</v>
      </c>
      <c r="I6" s="99">
        <v>9</v>
      </c>
      <c r="J6" s="99">
        <v>10</v>
      </c>
      <c r="K6" s="99">
        <v>11</v>
      </c>
      <c r="L6" s="99">
        <v>12</v>
      </c>
      <c r="M6" s="99">
        <v>13</v>
      </c>
      <c r="N6" s="99">
        <v>14</v>
      </c>
      <c r="O6" s="99">
        <v>14</v>
      </c>
      <c r="P6" s="99">
        <v>15</v>
      </c>
      <c r="Q6" s="99">
        <v>16</v>
      </c>
      <c r="R6" s="99">
        <v>17</v>
      </c>
      <c r="S6" s="99">
        <v>18</v>
      </c>
      <c r="T6" s="99">
        <v>19</v>
      </c>
      <c r="U6" s="99">
        <v>20</v>
      </c>
      <c r="V6" s="99">
        <v>21</v>
      </c>
      <c r="W6" s="99">
        <v>22</v>
      </c>
      <c r="X6" s="99">
        <v>23</v>
      </c>
      <c r="Y6" s="99">
        <v>24</v>
      </c>
      <c r="Z6" s="174">
        <v>25</v>
      </c>
      <c r="AA6" s="167"/>
    </row>
    <row r="7" ht="22.5" customHeight="1" spans="1:27">
      <c r="A7" s="54" t="s">
        <v>29</v>
      </c>
      <c r="B7" s="124">
        <f>SUM(B9+B16+B21+B22+B23)</f>
        <v>63657.57</v>
      </c>
      <c r="C7" s="54" t="s">
        <v>30</v>
      </c>
      <c r="D7" s="124">
        <f t="shared" ref="D7:Z7" si="0">SUM(D9+D14)</f>
        <v>63657.58</v>
      </c>
      <c r="E7" s="124">
        <f t="shared" si="0"/>
        <v>3289.01</v>
      </c>
      <c r="F7" s="124">
        <f t="shared" si="0"/>
        <v>0</v>
      </c>
      <c r="G7" s="124">
        <f t="shared" si="0"/>
        <v>2475.01</v>
      </c>
      <c r="H7" s="124">
        <f t="shared" si="0"/>
        <v>0</v>
      </c>
      <c r="I7" s="124">
        <f t="shared" si="0"/>
        <v>814</v>
      </c>
      <c r="J7" s="124">
        <f t="shared" si="0"/>
        <v>0</v>
      </c>
      <c r="K7" s="124">
        <f t="shared" si="0"/>
        <v>0</v>
      </c>
      <c r="L7" s="124">
        <f t="shared" si="0"/>
        <v>51631.57</v>
      </c>
      <c r="M7" s="124">
        <f t="shared" si="0"/>
        <v>0</v>
      </c>
      <c r="N7" s="124">
        <f t="shared" si="0"/>
        <v>51631.57</v>
      </c>
      <c r="O7" s="124">
        <f t="shared" si="0"/>
        <v>0</v>
      </c>
      <c r="P7" s="124">
        <f t="shared" si="0"/>
        <v>0</v>
      </c>
      <c r="Q7" s="124">
        <f t="shared" si="0"/>
        <v>0</v>
      </c>
      <c r="R7" s="124">
        <f t="shared" si="0"/>
        <v>0</v>
      </c>
      <c r="S7" s="124">
        <f t="shared" si="0"/>
        <v>1952.91</v>
      </c>
      <c r="T7" s="124">
        <f t="shared" si="0"/>
        <v>0</v>
      </c>
      <c r="U7" s="124">
        <f t="shared" si="0"/>
        <v>1952.91</v>
      </c>
      <c r="V7" s="124">
        <f t="shared" si="0"/>
        <v>6784.08</v>
      </c>
      <c r="W7" s="124">
        <f t="shared" si="0"/>
        <v>1298.29</v>
      </c>
      <c r="X7" s="124">
        <f t="shared" si="0"/>
        <v>5485.79</v>
      </c>
      <c r="Y7" s="124">
        <f t="shared" si="0"/>
        <v>0</v>
      </c>
      <c r="Z7" s="175">
        <f t="shared" si="0"/>
        <v>0</v>
      </c>
      <c r="AA7" s="167"/>
    </row>
    <row r="8" ht="27.75" customHeight="1" spans="1:27">
      <c r="A8" s="54" t="s">
        <v>31</v>
      </c>
      <c r="B8" s="124">
        <f>SUM(B9+B16+B21+B22)</f>
        <v>54920.58</v>
      </c>
      <c r="C8" s="162"/>
      <c r="D8" s="124"/>
      <c r="E8" s="124"/>
      <c r="F8" s="124"/>
      <c r="G8" s="124"/>
      <c r="H8" s="124"/>
      <c r="I8" s="124"/>
      <c r="J8" s="124"/>
      <c r="K8" s="124"/>
      <c r="L8" s="124"/>
      <c r="M8" s="124"/>
      <c r="N8" s="124"/>
      <c r="O8" s="124"/>
      <c r="P8" s="124"/>
      <c r="Q8" s="124"/>
      <c r="R8" s="124"/>
      <c r="S8" s="124"/>
      <c r="T8" s="124"/>
      <c r="U8" s="124"/>
      <c r="V8" s="124"/>
      <c r="W8" s="124"/>
      <c r="X8" s="124"/>
      <c r="Y8" s="124"/>
      <c r="Z8" s="175"/>
      <c r="AA8" s="167"/>
    </row>
    <row r="9" ht="22.5" customHeight="1" spans="1:27">
      <c r="A9" s="54" t="s">
        <v>32</v>
      </c>
      <c r="B9" s="124">
        <f>SUM(B10:B15)</f>
        <v>3289.01</v>
      </c>
      <c r="C9" s="54" t="s">
        <v>33</v>
      </c>
      <c r="D9" s="124">
        <v>724.19</v>
      </c>
      <c r="E9" s="124">
        <v>714.57</v>
      </c>
      <c r="F9" s="124"/>
      <c r="G9" s="124">
        <v>714.57</v>
      </c>
      <c r="H9" s="124"/>
      <c r="I9" s="124"/>
      <c r="J9" s="124"/>
      <c r="K9" s="124"/>
      <c r="L9" s="124"/>
      <c r="M9" s="124"/>
      <c r="N9" s="124"/>
      <c r="O9" s="124"/>
      <c r="P9" s="124"/>
      <c r="Q9" s="124"/>
      <c r="R9" s="124"/>
      <c r="S9" s="124">
        <v>9.62</v>
      </c>
      <c r="T9" s="124"/>
      <c r="U9" s="124">
        <v>9.62</v>
      </c>
      <c r="V9" s="124"/>
      <c r="W9" s="124"/>
      <c r="X9" s="124"/>
      <c r="Y9" s="124"/>
      <c r="Z9" s="175"/>
      <c r="AA9" s="167"/>
    </row>
    <row r="10" ht="22.5" customHeight="1" spans="1:27">
      <c r="A10" s="101" t="s">
        <v>34</v>
      </c>
      <c r="B10" s="124"/>
      <c r="C10" s="101" t="s">
        <v>35</v>
      </c>
      <c r="D10" s="124">
        <v>609.88</v>
      </c>
      <c r="E10" s="124">
        <v>609.88</v>
      </c>
      <c r="F10" s="124"/>
      <c r="G10" s="124">
        <v>609.88</v>
      </c>
      <c r="H10" s="124"/>
      <c r="I10" s="124"/>
      <c r="J10" s="124"/>
      <c r="K10" s="124"/>
      <c r="L10" s="124"/>
      <c r="M10" s="124"/>
      <c r="N10" s="124"/>
      <c r="O10" s="124"/>
      <c r="P10" s="124"/>
      <c r="Q10" s="124"/>
      <c r="R10" s="124"/>
      <c r="S10" s="124"/>
      <c r="T10" s="124"/>
      <c r="U10" s="124"/>
      <c r="V10" s="124"/>
      <c r="W10" s="124"/>
      <c r="X10" s="124"/>
      <c r="Y10" s="124"/>
      <c r="Z10" s="175"/>
      <c r="AA10" s="167"/>
    </row>
    <row r="11" ht="22.5" customHeight="1" spans="1:27">
      <c r="A11" s="101" t="s">
        <v>36</v>
      </c>
      <c r="B11" s="124">
        <v>2475.01</v>
      </c>
      <c r="C11" s="101" t="s">
        <v>37</v>
      </c>
      <c r="D11" s="124">
        <v>103.43</v>
      </c>
      <c r="E11" s="124">
        <v>93.81</v>
      </c>
      <c r="F11" s="124"/>
      <c r="G11" s="124">
        <v>93.81</v>
      </c>
      <c r="H11" s="124"/>
      <c r="I11" s="124"/>
      <c r="J11" s="124"/>
      <c r="K11" s="124"/>
      <c r="L11" s="124"/>
      <c r="M11" s="124"/>
      <c r="N11" s="124"/>
      <c r="O11" s="124"/>
      <c r="P11" s="124"/>
      <c r="Q11" s="124"/>
      <c r="R11" s="124"/>
      <c r="S11" s="124">
        <v>9.62</v>
      </c>
      <c r="T11" s="124"/>
      <c r="U11" s="124">
        <v>9.62</v>
      </c>
      <c r="V11" s="124"/>
      <c r="W11" s="124"/>
      <c r="X11" s="124"/>
      <c r="Y11" s="124"/>
      <c r="Z11" s="175"/>
      <c r="AA11" s="167"/>
    </row>
    <row r="12" ht="22.5" customHeight="1" spans="1:27">
      <c r="A12" s="101" t="s">
        <v>38</v>
      </c>
      <c r="B12" s="124"/>
      <c r="C12" s="101" t="s">
        <v>39</v>
      </c>
      <c r="D12" s="124">
        <v>10.87</v>
      </c>
      <c r="E12" s="124">
        <v>10.87</v>
      </c>
      <c r="F12" s="124"/>
      <c r="G12" s="124">
        <v>10.87</v>
      </c>
      <c r="H12" s="124"/>
      <c r="I12" s="124"/>
      <c r="J12" s="124"/>
      <c r="K12" s="124"/>
      <c r="L12" s="124"/>
      <c r="M12" s="124"/>
      <c r="N12" s="124"/>
      <c r="O12" s="124"/>
      <c r="P12" s="124"/>
      <c r="Q12" s="124"/>
      <c r="R12" s="124"/>
      <c r="S12" s="124"/>
      <c r="T12" s="124"/>
      <c r="U12" s="124"/>
      <c r="V12" s="124"/>
      <c r="W12" s="124"/>
      <c r="X12" s="124"/>
      <c r="Y12" s="124"/>
      <c r="Z12" s="175"/>
      <c r="AA12" s="167"/>
    </row>
    <row r="13" ht="22.5" customHeight="1" spans="1:27">
      <c r="A13" s="101" t="s">
        <v>40</v>
      </c>
      <c r="B13" s="124">
        <v>814</v>
      </c>
      <c r="C13" s="159"/>
      <c r="D13" s="124"/>
      <c r="E13" s="124"/>
      <c r="F13" s="124"/>
      <c r="G13" s="124"/>
      <c r="H13" s="124"/>
      <c r="I13" s="124"/>
      <c r="J13" s="124"/>
      <c r="K13" s="124"/>
      <c r="L13" s="124"/>
      <c r="M13" s="124"/>
      <c r="N13" s="124"/>
      <c r="O13" s="124"/>
      <c r="P13" s="124"/>
      <c r="Q13" s="124"/>
      <c r="R13" s="124"/>
      <c r="S13" s="124"/>
      <c r="T13" s="124"/>
      <c r="U13" s="124"/>
      <c r="V13" s="124"/>
      <c r="W13" s="124"/>
      <c r="X13" s="124"/>
      <c r="Y13" s="124"/>
      <c r="Z13" s="175"/>
      <c r="AA13" s="167"/>
    </row>
    <row r="14" ht="22.5" customHeight="1" spans="1:27">
      <c r="A14" s="101" t="s">
        <v>41</v>
      </c>
      <c r="B14" s="124"/>
      <c r="C14" s="54" t="s">
        <v>42</v>
      </c>
      <c r="D14" s="124">
        <v>62933.39</v>
      </c>
      <c r="E14" s="124">
        <v>2574.44</v>
      </c>
      <c r="F14" s="124"/>
      <c r="G14" s="124">
        <v>1760.44</v>
      </c>
      <c r="H14" s="124"/>
      <c r="I14" s="124">
        <v>814</v>
      </c>
      <c r="J14" s="124"/>
      <c r="K14" s="124"/>
      <c r="L14" s="124">
        <v>51631.57</v>
      </c>
      <c r="M14" s="124"/>
      <c r="N14" s="124">
        <v>51631.57</v>
      </c>
      <c r="O14" s="124"/>
      <c r="P14" s="124"/>
      <c r="Q14" s="124"/>
      <c r="R14" s="124"/>
      <c r="S14" s="124">
        <v>1943.29</v>
      </c>
      <c r="T14" s="124"/>
      <c r="U14" s="124">
        <v>1943.29</v>
      </c>
      <c r="V14" s="124">
        <v>6784.08</v>
      </c>
      <c r="W14" s="124">
        <v>1298.29</v>
      </c>
      <c r="X14" s="124">
        <v>5485.79</v>
      </c>
      <c r="Y14" s="124"/>
      <c r="Z14" s="175"/>
      <c r="AA14" s="167"/>
    </row>
    <row r="15" ht="22.5" customHeight="1" spans="1:27">
      <c r="A15" s="101" t="s">
        <v>43</v>
      </c>
      <c r="B15" s="124"/>
      <c r="C15" s="162"/>
      <c r="D15" s="124"/>
      <c r="E15" s="124"/>
      <c r="F15" s="124"/>
      <c r="G15" s="124"/>
      <c r="H15" s="124"/>
      <c r="I15" s="124"/>
      <c r="J15" s="124"/>
      <c r="K15" s="124"/>
      <c r="L15" s="124"/>
      <c r="M15" s="124"/>
      <c r="N15" s="124"/>
      <c r="O15" s="124"/>
      <c r="P15" s="124"/>
      <c r="Q15" s="124"/>
      <c r="R15" s="124"/>
      <c r="S15" s="124"/>
      <c r="T15" s="124"/>
      <c r="U15" s="124"/>
      <c r="V15" s="124"/>
      <c r="W15" s="124"/>
      <c r="X15" s="124"/>
      <c r="Y15" s="124"/>
      <c r="Z15" s="175"/>
      <c r="AA15" s="167"/>
    </row>
    <row r="16" ht="22.5" customHeight="1" spans="1:27">
      <c r="A16" s="54" t="s">
        <v>44</v>
      </c>
      <c r="B16" s="124">
        <v>51631.57</v>
      </c>
      <c r="C16" s="159"/>
      <c r="D16" s="124"/>
      <c r="E16" s="124"/>
      <c r="F16" s="124"/>
      <c r="G16" s="124"/>
      <c r="H16" s="124"/>
      <c r="I16" s="124"/>
      <c r="J16" s="124"/>
      <c r="K16" s="124"/>
      <c r="L16" s="124"/>
      <c r="M16" s="124"/>
      <c r="N16" s="124"/>
      <c r="O16" s="124"/>
      <c r="P16" s="124"/>
      <c r="Q16" s="124"/>
      <c r="R16" s="124"/>
      <c r="S16" s="124"/>
      <c r="T16" s="124"/>
      <c r="U16" s="124"/>
      <c r="V16" s="124"/>
      <c r="W16" s="124"/>
      <c r="X16" s="124"/>
      <c r="Y16" s="124"/>
      <c r="Z16" s="175"/>
      <c r="AA16" s="167"/>
    </row>
    <row r="17" ht="22.5" customHeight="1" spans="1:27">
      <c r="A17" s="101" t="s">
        <v>34</v>
      </c>
      <c r="B17" s="124"/>
      <c r="C17" s="159"/>
      <c r="D17" s="124"/>
      <c r="E17" s="124"/>
      <c r="F17" s="124"/>
      <c r="G17" s="124"/>
      <c r="H17" s="124"/>
      <c r="I17" s="124"/>
      <c r="J17" s="124"/>
      <c r="K17" s="124"/>
      <c r="L17" s="124"/>
      <c r="M17" s="124"/>
      <c r="N17" s="124"/>
      <c r="O17" s="124"/>
      <c r="P17" s="124"/>
      <c r="Q17" s="124"/>
      <c r="R17" s="124"/>
      <c r="S17" s="124"/>
      <c r="T17" s="124"/>
      <c r="U17" s="124"/>
      <c r="V17" s="124"/>
      <c r="W17" s="124"/>
      <c r="X17" s="124"/>
      <c r="Y17" s="124"/>
      <c r="Z17" s="175"/>
      <c r="AA17" s="167"/>
    </row>
    <row r="18" ht="21.75" customHeight="1" spans="1:27">
      <c r="A18" s="101" t="s">
        <v>45</v>
      </c>
      <c r="B18" s="124">
        <v>51631.57</v>
      </c>
      <c r="C18" s="159"/>
      <c r="D18" s="124"/>
      <c r="E18" s="124"/>
      <c r="F18" s="124"/>
      <c r="G18" s="124"/>
      <c r="H18" s="124"/>
      <c r="I18" s="124"/>
      <c r="J18" s="124"/>
      <c r="K18" s="124"/>
      <c r="L18" s="124"/>
      <c r="M18" s="124"/>
      <c r="N18" s="124"/>
      <c r="O18" s="124"/>
      <c r="P18" s="124"/>
      <c r="Q18" s="124"/>
      <c r="R18" s="124"/>
      <c r="S18" s="124"/>
      <c r="T18" s="124"/>
      <c r="U18" s="124"/>
      <c r="V18" s="124"/>
      <c r="W18" s="124"/>
      <c r="X18" s="124"/>
      <c r="Y18" s="124"/>
      <c r="Z18" s="175"/>
      <c r="AA18" s="167"/>
    </row>
    <row r="19" ht="21.75" customHeight="1" spans="1:27">
      <c r="A19" s="101" t="s">
        <v>46</v>
      </c>
      <c r="B19" s="124"/>
      <c r="C19" s="159"/>
      <c r="D19" s="124"/>
      <c r="E19" s="124"/>
      <c r="F19" s="124"/>
      <c r="G19" s="124"/>
      <c r="H19" s="124"/>
      <c r="I19" s="124"/>
      <c r="J19" s="124"/>
      <c r="K19" s="124"/>
      <c r="L19" s="124"/>
      <c r="M19" s="124"/>
      <c r="N19" s="124"/>
      <c r="O19" s="124"/>
      <c r="P19" s="124"/>
      <c r="Q19" s="124"/>
      <c r="R19" s="124"/>
      <c r="S19" s="124"/>
      <c r="T19" s="124"/>
      <c r="U19" s="124"/>
      <c r="V19" s="124"/>
      <c r="W19" s="124"/>
      <c r="X19" s="124"/>
      <c r="Y19" s="124"/>
      <c r="Z19" s="175"/>
      <c r="AA19" s="167"/>
    </row>
    <row r="20" ht="21.75" customHeight="1" spans="1:27">
      <c r="A20" s="101" t="s">
        <v>47</v>
      </c>
      <c r="B20" s="124"/>
      <c r="C20" s="159"/>
      <c r="D20" s="159"/>
      <c r="E20" s="162"/>
      <c r="F20" s="159"/>
      <c r="G20" s="159"/>
      <c r="H20" s="159"/>
      <c r="I20" s="159"/>
      <c r="J20" s="159"/>
      <c r="K20" s="159"/>
      <c r="L20" s="162"/>
      <c r="M20" s="159"/>
      <c r="N20" s="159"/>
      <c r="O20" s="159"/>
      <c r="P20" s="159"/>
      <c r="Q20" s="159"/>
      <c r="R20" s="159"/>
      <c r="S20" s="162"/>
      <c r="T20" s="159"/>
      <c r="U20" s="159"/>
      <c r="V20" s="159"/>
      <c r="W20" s="159"/>
      <c r="X20" s="162"/>
      <c r="Y20" s="159"/>
      <c r="Z20" s="176"/>
      <c r="AA20" s="167"/>
    </row>
    <row r="21" ht="21" customHeight="1" spans="1:27">
      <c r="A21" s="54" t="s">
        <v>48</v>
      </c>
      <c r="B21" s="124"/>
      <c r="C21" s="159"/>
      <c r="D21" s="163"/>
      <c r="E21" s="164"/>
      <c r="F21" s="159"/>
      <c r="G21" s="159"/>
      <c r="H21" s="159"/>
      <c r="I21" s="159"/>
      <c r="J21" s="159"/>
      <c r="K21" s="159"/>
      <c r="L21" s="164"/>
      <c r="M21" s="159"/>
      <c r="N21" s="159"/>
      <c r="O21" s="159"/>
      <c r="P21" s="159"/>
      <c r="Q21" s="159"/>
      <c r="R21" s="159"/>
      <c r="S21" s="164"/>
      <c r="T21" s="159"/>
      <c r="U21" s="159"/>
      <c r="V21" s="159"/>
      <c r="W21" s="159"/>
      <c r="X21" s="164"/>
      <c r="Y21" s="159"/>
      <c r="Z21" s="176"/>
      <c r="AA21" s="167"/>
    </row>
    <row r="22" ht="19.5" customHeight="1" spans="1:27">
      <c r="A22" s="54" t="s">
        <v>49</v>
      </c>
      <c r="B22" s="124"/>
      <c r="C22" s="159"/>
      <c r="D22" s="163"/>
      <c r="E22" s="164"/>
      <c r="F22" s="159"/>
      <c r="G22" s="159"/>
      <c r="H22" s="159"/>
      <c r="I22" s="159"/>
      <c r="J22" s="159"/>
      <c r="K22" s="159"/>
      <c r="L22" s="164"/>
      <c r="M22" s="159"/>
      <c r="N22" s="159"/>
      <c r="O22" s="159"/>
      <c r="P22" s="159"/>
      <c r="Q22" s="159"/>
      <c r="R22" s="159"/>
      <c r="S22" s="164"/>
      <c r="T22" s="159"/>
      <c r="U22" s="159"/>
      <c r="V22" s="159"/>
      <c r="W22" s="159"/>
      <c r="X22" s="164"/>
      <c r="Y22" s="159"/>
      <c r="Z22" s="176"/>
      <c r="AA22" s="167"/>
    </row>
    <row r="23" ht="23.25" customHeight="1" spans="1:27">
      <c r="A23" s="54" t="s">
        <v>50</v>
      </c>
      <c r="B23" s="124">
        <v>8736.99</v>
      </c>
      <c r="C23" s="159"/>
      <c r="D23" s="163"/>
      <c r="E23" s="164"/>
      <c r="F23" s="159"/>
      <c r="G23" s="159"/>
      <c r="H23" s="159"/>
      <c r="I23" s="159"/>
      <c r="J23" s="159"/>
      <c r="K23" s="159"/>
      <c r="L23" s="164"/>
      <c r="M23" s="159"/>
      <c r="N23" s="159"/>
      <c r="O23" s="159"/>
      <c r="P23" s="159"/>
      <c r="Q23" s="159"/>
      <c r="R23" s="159"/>
      <c r="S23" s="164"/>
      <c r="T23" s="159"/>
      <c r="U23" s="159"/>
      <c r="V23" s="159"/>
      <c r="W23" s="159"/>
      <c r="X23" s="164"/>
      <c r="Y23" s="159"/>
      <c r="Z23" s="176"/>
      <c r="AA23" s="167"/>
    </row>
    <row r="24" ht="22.5" customHeight="1" spans="1:27">
      <c r="A24" s="54" t="s">
        <v>51</v>
      </c>
      <c r="B24" s="124">
        <v>1952.91</v>
      </c>
      <c r="C24" s="159"/>
      <c r="D24" s="163"/>
      <c r="E24" s="164"/>
      <c r="F24" s="159"/>
      <c r="G24" s="159"/>
      <c r="H24" s="159"/>
      <c r="I24" s="159"/>
      <c r="J24" s="159"/>
      <c r="K24" s="159"/>
      <c r="L24" s="164"/>
      <c r="M24" s="159"/>
      <c r="N24" s="159"/>
      <c r="O24" s="159"/>
      <c r="P24" s="159"/>
      <c r="Q24" s="159"/>
      <c r="R24" s="159"/>
      <c r="S24" s="164"/>
      <c r="T24" s="159"/>
      <c r="U24" s="159"/>
      <c r="V24" s="159"/>
      <c r="W24" s="159"/>
      <c r="X24" s="164"/>
      <c r="Y24" s="159"/>
      <c r="Z24" s="176"/>
      <c r="AA24" s="167"/>
    </row>
    <row r="25" ht="22.5" customHeight="1" spans="1:27">
      <c r="A25" s="101" t="s">
        <v>52</v>
      </c>
      <c r="B25" s="124"/>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76"/>
      <c r="AA25" s="167"/>
    </row>
    <row r="26" ht="22.5" customHeight="1" spans="1:27">
      <c r="A26" s="101" t="s">
        <v>53</v>
      </c>
      <c r="B26" s="124">
        <v>1952.91</v>
      </c>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76"/>
      <c r="AA26" s="167"/>
    </row>
    <row r="27" ht="22.5" customHeight="1" spans="1:27">
      <c r="A27" s="54" t="s">
        <v>54</v>
      </c>
      <c r="B27" s="124">
        <v>6784.08</v>
      </c>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76"/>
      <c r="AA27" s="167"/>
    </row>
    <row r="28" ht="22.5" customHeight="1" spans="1:27">
      <c r="A28" s="101" t="s">
        <v>52</v>
      </c>
      <c r="B28" s="124">
        <v>1298.29</v>
      </c>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76"/>
      <c r="AA28" s="167"/>
    </row>
    <row r="29" ht="22.5" customHeight="1" spans="1:27">
      <c r="A29" s="101" t="s">
        <v>53</v>
      </c>
      <c r="B29" s="124">
        <v>5485.79</v>
      </c>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76"/>
      <c r="AA29" s="167"/>
    </row>
    <row r="30" ht="22.5" customHeight="1" spans="1:27">
      <c r="A30" s="54" t="s">
        <v>55</v>
      </c>
      <c r="B30" s="124"/>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76"/>
      <c r="AA30" s="167"/>
    </row>
    <row r="31" ht="22.5" customHeight="1" spans="1:27">
      <c r="A31" s="54" t="s">
        <v>56</v>
      </c>
      <c r="B31" s="124"/>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76"/>
      <c r="AA31" s="167"/>
    </row>
    <row r="32" ht="22.5" customHeight="1" spans="1:27">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7"/>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showGridLines="0" workbookViewId="0">
      <selection activeCell="A1" sqref="A1:J1"/>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270</v>
      </c>
      <c r="B1" s="61"/>
      <c r="C1" s="61"/>
      <c r="D1" s="61"/>
      <c r="E1" s="61"/>
      <c r="F1" s="61"/>
      <c r="G1" s="61"/>
      <c r="H1" s="61"/>
      <c r="I1" s="61"/>
      <c r="J1" s="70"/>
      <c r="K1" s="25"/>
    </row>
    <row r="2" ht="18" customHeight="1" spans="1:11">
      <c r="A2" s="62" t="s">
        <v>1</v>
      </c>
      <c r="B2" s="62"/>
      <c r="C2" s="62"/>
      <c r="D2" s="62"/>
      <c r="E2" s="62"/>
      <c r="F2" s="62"/>
      <c r="G2" s="62"/>
      <c r="H2" s="62"/>
      <c r="I2" s="62"/>
      <c r="J2" s="62" t="s">
        <v>2</v>
      </c>
      <c r="K2" s="26"/>
    </row>
    <row r="3" ht="30" customHeight="1" spans="1:11">
      <c r="A3" s="63" t="s">
        <v>65</v>
      </c>
      <c r="B3" s="64"/>
      <c r="C3" s="64"/>
      <c r="D3" s="63" t="s">
        <v>59</v>
      </c>
      <c r="E3" s="63" t="s">
        <v>225</v>
      </c>
      <c r="F3" s="63" t="s">
        <v>157</v>
      </c>
      <c r="G3" s="63" t="s">
        <v>226</v>
      </c>
      <c r="H3" s="63" t="s">
        <v>227</v>
      </c>
      <c r="I3" s="63" t="s">
        <v>228</v>
      </c>
      <c r="J3" s="63" t="s">
        <v>119</v>
      </c>
      <c r="K3" s="27"/>
    </row>
    <row r="4" ht="30"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71">
        <v>51631.56</v>
      </c>
      <c r="K5" s="27"/>
    </row>
    <row r="6" ht="18" customHeight="1" spans="1:11">
      <c r="A6" s="66"/>
      <c r="B6" s="66"/>
      <c r="C6" s="66"/>
      <c r="D6" s="67" t="s">
        <v>163</v>
      </c>
      <c r="E6" s="66"/>
      <c r="F6" s="66"/>
      <c r="G6" s="66"/>
      <c r="H6" s="66"/>
      <c r="I6" s="66"/>
      <c r="J6" s="72">
        <v>51631.57</v>
      </c>
      <c r="K6" s="27"/>
    </row>
    <row r="7" ht="18" customHeight="1" spans="1:11">
      <c r="A7" s="66"/>
      <c r="B7" s="66"/>
      <c r="C7" s="66"/>
      <c r="D7" s="66"/>
      <c r="E7" s="66"/>
      <c r="F7" s="67" t="s">
        <v>163</v>
      </c>
      <c r="G7" s="66"/>
      <c r="H7" s="66"/>
      <c r="I7" s="66"/>
      <c r="J7" s="72">
        <v>51631.57</v>
      </c>
      <c r="K7" s="27"/>
    </row>
    <row r="8" ht="18" customHeight="1" spans="1:11">
      <c r="A8" s="63" t="s">
        <v>88</v>
      </c>
      <c r="B8" s="63" t="s">
        <v>81</v>
      </c>
      <c r="C8" s="63" t="s">
        <v>78</v>
      </c>
      <c r="D8" s="63" t="s">
        <v>63</v>
      </c>
      <c r="E8" s="68">
        <v>201001</v>
      </c>
      <c r="F8" s="63" t="s">
        <v>63</v>
      </c>
      <c r="G8" s="63" t="s">
        <v>271</v>
      </c>
      <c r="H8" s="63" t="s">
        <v>272</v>
      </c>
      <c r="I8" s="63" t="s">
        <v>273</v>
      </c>
      <c r="J8" s="71">
        <v>13386.73</v>
      </c>
      <c r="K8" s="27"/>
    </row>
    <row r="9" ht="18" customHeight="1" spans="1:11">
      <c r="A9" s="63" t="s">
        <v>88</v>
      </c>
      <c r="B9" s="63" t="s">
        <v>81</v>
      </c>
      <c r="C9" s="63" t="s">
        <v>90</v>
      </c>
      <c r="D9" s="63" t="s">
        <v>63</v>
      </c>
      <c r="E9" s="68">
        <v>201001</v>
      </c>
      <c r="F9" s="63" t="s">
        <v>63</v>
      </c>
      <c r="G9" s="63" t="s">
        <v>274</v>
      </c>
      <c r="H9" s="63" t="s">
        <v>275</v>
      </c>
      <c r="I9" s="63" t="s">
        <v>275</v>
      </c>
      <c r="J9" s="71">
        <v>2770</v>
      </c>
      <c r="K9" s="27"/>
    </row>
    <row r="10" ht="18" customHeight="1" spans="1:11">
      <c r="A10" s="63" t="s">
        <v>88</v>
      </c>
      <c r="B10" s="63" t="s">
        <v>81</v>
      </c>
      <c r="C10" s="63" t="s">
        <v>77</v>
      </c>
      <c r="D10" s="63" t="s">
        <v>63</v>
      </c>
      <c r="E10" s="68">
        <v>201001</v>
      </c>
      <c r="F10" s="63" t="s">
        <v>63</v>
      </c>
      <c r="G10" s="63" t="s">
        <v>276</v>
      </c>
      <c r="H10" s="63" t="s">
        <v>272</v>
      </c>
      <c r="I10" s="63" t="s">
        <v>272</v>
      </c>
      <c r="J10" s="71">
        <v>17000</v>
      </c>
      <c r="K10" s="27"/>
    </row>
    <row r="11" ht="18" customHeight="1" spans="1:11">
      <c r="A11" s="63" t="s">
        <v>88</v>
      </c>
      <c r="B11" s="63" t="s">
        <v>81</v>
      </c>
      <c r="C11" s="63" t="s">
        <v>93</v>
      </c>
      <c r="D11" s="63" t="s">
        <v>63</v>
      </c>
      <c r="E11" s="68">
        <v>201001</v>
      </c>
      <c r="F11" s="63" t="s">
        <v>63</v>
      </c>
      <c r="G11" s="63" t="s">
        <v>277</v>
      </c>
      <c r="H11" s="63" t="s">
        <v>272</v>
      </c>
      <c r="I11" s="63" t="s">
        <v>272</v>
      </c>
      <c r="J11" s="71">
        <v>100</v>
      </c>
      <c r="K11" s="27"/>
    </row>
    <row r="12" ht="18" customHeight="1" spans="1:11">
      <c r="A12" s="63" t="s">
        <v>88</v>
      </c>
      <c r="B12" s="63" t="s">
        <v>81</v>
      </c>
      <c r="C12" s="63" t="s">
        <v>83</v>
      </c>
      <c r="D12" s="63" t="s">
        <v>63</v>
      </c>
      <c r="E12" s="68">
        <v>201001</v>
      </c>
      <c r="F12" s="63" t="s">
        <v>63</v>
      </c>
      <c r="G12" s="63" t="s">
        <v>278</v>
      </c>
      <c r="H12" s="63" t="s">
        <v>279</v>
      </c>
      <c r="I12" s="63" t="s">
        <v>279</v>
      </c>
      <c r="J12" s="71">
        <v>0.97</v>
      </c>
      <c r="K12" s="27"/>
    </row>
    <row r="13" ht="18" customHeight="1" spans="1:11">
      <c r="A13" s="63" t="s">
        <v>88</v>
      </c>
      <c r="B13" s="63" t="s">
        <v>81</v>
      </c>
      <c r="C13" s="63" t="s">
        <v>83</v>
      </c>
      <c r="D13" s="63" t="s">
        <v>63</v>
      </c>
      <c r="E13" s="68">
        <v>201001</v>
      </c>
      <c r="F13" s="63" t="s">
        <v>63</v>
      </c>
      <c r="G13" s="63" t="s">
        <v>280</v>
      </c>
      <c r="H13" s="63" t="s">
        <v>281</v>
      </c>
      <c r="I13" s="63" t="s">
        <v>282</v>
      </c>
      <c r="J13" s="71">
        <v>15.52</v>
      </c>
      <c r="K13" s="27"/>
    </row>
    <row r="14" ht="18" customHeight="1" spans="1:11">
      <c r="A14" s="63" t="s">
        <v>88</v>
      </c>
      <c r="B14" s="63" t="s">
        <v>81</v>
      </c>
      <c r="C14" s="63" t="s">
        <v>83</v>
      </c>
      <c r="D14" s="63" t="s">
        <v>63</v>
      </c>
      <c r="E14" s="68">
        <v>201001</v>
      </c>
      <c r="F14" s="63" t="s">
        <v>63</v>
      </c>
      <c r="G14" s="63" t="s">
        <v>283</v>
      </c>
      <c r="H14" s="63" t="s">
        <v>284</v>
      </c>
      <c r="I14" s="63" t="s">
        <v>285</v>
      </c>
      <c r="J14" s="71">
        <v>119.3</v>
      </c>
      <c r="K14" s="27"/>
    </row>
    <row r="15" ht="18" customHeight="1" spans="1:11">
      <c r="A15" s="63" t="s">
        <v>88</v>
      </c>
      <c r="B15" s="63" t="s">
        <v>81</v>
      </c>
      <c r="C15" s="63" t="s">
        <v>83</v>
      </c>
      <c r="D15" s="63" t="s">
        <v>63</v>
      </c>
      <c r="E15" s="68">
        <v>201001</v>
      </c>
      <c r="F15" s="63" t="s">
        <v>63</v>
      </c>
      <c r="G15" s="63" t="s">
        <v>286</v>
      </c>
      <c r="H15" s="63" t="s">
        <v>287</v>
      </c>
      <c r="I15" s="63" t="s">
        <v>288</v>
      </c>
      <c r="J15" s="71">
        <v>30</v>
      </c>
      <c r="K15" s="27"/>
    </row>
    <row r="16" ht="18" customHeight="1" spans="1:11">
      <c r="A16" s="63" t="s">
        <v>88</v>
      </c>
      <c r="B16" s="63" t="s">
        <v>81</v>
      </c>
      <c r="C16" s="63" t="s">
        <v>83</v>
      </c>
      <c r="D16" s="63" t="s">
        <v>63</v>
      </c>
      <c r="E16" s="68">
        <v>201001</v>
      </c>
      <c r="F16" s="63" t="s">
        <v>63</v>
      </c>
      <c r="G16" s="63" t="s">
        <v>289</v>
      </c>
      <c r="H16" s="63" t="s">
        <v>290</v>
      </c>
      <c r="I16" s="63" t="s">
        <v>285</v>
      </c>
      <c r="J16" s="71">
        <v>17.9</v>
      </c>
      <c r="K16" s="27"/>
    </row>
    <row r="17" ht="18" customHeight="1" spans="1:11">
      <c r="A17" s="63" t="s">
        <v>88</v>
      </c>
      <c r="B17" s="63" t="s">
        <v>81</v>
      </c>
      <c r="C17" s="63" t="s">
        <v>83</v>
      </c>
      <c r="D17" s="63" t="s">
        <v>63</v>
      </c>
      <c r="E17" s="68">
        <v>201001</v>
      </c>
      <c r="F17" s="63" t="s">
        <v>63</v>
      </c>
      <c r="G17" s="63" t="s">
        <v>291</v>
      </c>
      <c r="H17" s="63" t="s">
        <v>272</v>
      </c>
      <c r="I17" s="63" t="s">
        <v>272</v>
      </c>
      <c r="J17" s="71">
        <v>13980</v>
      </c>
      <c r="K17" s="27"/>
    </row>
    <row r="18" ht="18" customHeight="1" spans="1:11">
      <c r="A18" s="63" t="s">
        <v>88</v>
      </c>
      <c r="B18" s="63" t="s">
        <v>81</v>
      </c>
      <c r="C18" s="63" t="s">
        <v>83</v>
      </c>
      <c r="D18" s="63" t="s">
        <v>63</v>
      </c>
      <c r="E18" s="68">
        <v>201001</v>
      </c>
      <c r="F18" s="63" t="s">
        <v>63</v>
      </c>
      <c r="G18" s="63" t="s">
        <v>292</v>
      </c>
      <c r="H18" s="63" t="s">
        <v>293</v>
      </c>
      <c r="I18" s="63" t="s">
        <v>294</v>
      </c>
      <c r="J18" s="71">
        <v>35</v>
      </c>
      <c r="K18" s="27"/>
    </row>
    <row r="19" ht="18" customHeight="1" spans="1:11">
      <c r="A19" s="63" t="s">
        <v>88</v>
      </c>
      <c r="B19" s="63" t="s">
        <v>81</v>
      </c>
      <c r="C19" s="63" t="s">
        <v>83</v>
      </c>
      <c r="D19" s="63" t="s">
        <v>63</v>
      </c>
      <c r="E19" s="68">
        <v>201001</v>
      </c>
      <c r="F19" s="63" t="s">
        <v>63</v>
      </c>
      <c r="G19" s="63" t="s">
        <v>295</v>
      </c>
      <c r="H19" s="63" t="s">
        <v>296</v>
      </c>
      <c r="I19" s="63" t="s">
        <v>297</v>
      </c>
      <c r="J19" s="71">
        <v>42</v>
      </c>
      <c r="K19" s="27"/>
    </row>
    <row r="20" ht="18" customHeight="1" spans="1:11">
      <c r="A20" s="63" t="s">
        <v>88</v>
      </c>
      <c r="B20" s="63" t="s">
        <v>81</v>
      </c>
      <c r="C20" s="63" t="s">
        <v>83</v>
      </c>
      <c r="D20" s="63" t="s">
        <v>63</v>
      </c>
      <c r="E20" s="68">
        <v>201001</v>
      </c>
      <c r="F20" s="63" t="s">
        <v>63</v>
      </c>
      <c r="G20" s="63" t="s">
        <v>298</v>
      </c>
      <c r="H20" s="63" t="s">
        <v>299</v>
      </c>
      <c r="I20" s="63" t="s">
        <v>300</v>
      </c>
      <c r="J20" s="71">
        <v>0.53</v>
      </c>
      <c r="K20" s="27"/>
    </row>
    <row r="21" ht="18" customHeight="1" spans="1:11">
      <c r="A21" s="63" t="s">
        <v>88</v>
      </c>
      <c r="B21" s="63" t="s">
        <v>81</v>
      </c>
      <c r="C21" s="63" t="s">
        <v>83</v>
      </c>
      <c r="D21" s="63" t="s">
        <v>63</v>
      </c>
      <c r="E21" s="68">
        <v>201001</v>
      </c>
      <c r="F21" s="63" t="s">
        <v>63</v>
      </c>
      <c r="G21" s="63" t="s">
        <v>301</v>
      </c>
      <c r="H21" s="63" t="s">
        <v>302</v>
      </c>
      <c r="I21" s="63" t="s">
        <v>302</v>
      </c>
      <c r="J21" s="71">
        <v>3.8</v>
      </c>
      <c r="K21" s="27"/>
    </row>
    <row r="22" ht="18" customHeight="1" spans="1:11">
      <c r="A22" s="63" t="s">
        <v>88</v>
      </c>
      <c r="B22" s="63" t="s">
        <v>81</v>
      </c>
      <c r="C22" s="63" t="s">
        <v>83</v>
      </c>
      <c r="D22" s="63" t="s">
        <v>63</v>
      </c>
      <c r="E22" s="68">
        <v>201001</v>
      </c>
      <c r="F22" s="63" t="s">
        <v>63</v>
      </c>
      <c r="G22" s="63" t="s">
        <v>303</v>
      </c>
      <c r="H22" s="63" t="s">
        <v>304</v>
      </c>
      <c r="I22" s="63" t="s">
        <v>305</v>
      </c>
      <c r="J22" s="71">
        <v>49.76</v>
      </c>
      <c r="K22" s="27"/>
    </row>
    <row r="23" ht="18" customHeight="1" spans="1:11">
      <c r="A23" s="63" t="s">
        <v>88</v>
      </c>
      <c r="B23" s="63" t="s">
        <v>81</v>
      </c>
      <c r="C23" s="63" t="s">
        <v>83</v>
      </c>
      <c r="D23" s="63" t="s">
        <v>63</v>
      </c>
      <c r="E23" s="68">
        <v>201001</v>
      </c>
      <c r="F23" s="63" t="s">
        <v>63</v>
      </c>
      <c r="G23" s="63" t="s">
        <v>306</v>
      </c>
      <c r="H23" s="63" t="s">
        <v>307</v>
      </c>
      <c r="I23" s="63" t="s">
        <v>308</v>
      </c>
      <c r="J23" s="71">
        <v>15</v>
      </c>
      <c r="K23" s="27"/>
    </row>
    <row r="24" ht="18" customHeight="1" spans="1:11">
      <c r="A24" s="63" t="s">
        <v>88</v>
      </c>
      <c r="B24" s="63" t="s">
        <v>81</v>
      </c>
      <c r="C24" s="63" t="s">
        <v>83</v>
      </c>
      <c r="D24" s="63" t="s">
        <v>63</v>
      </c>
      <c r="E24" s="68">
        <v>201001</v>
      </c>
      <c r="F24" s="63" t="s">
        <v>63</v>
      </c>
      <c r="G24" s="63" t="s">
        <v>309</v>
      </c>
      <c r="H24" s="63" t="s">
        <v>310</v>
      </c>
      <c r="I24" s="63" t="s">
        <v>311</v>
      </c>
      <c r="J24" s="71">
        <v>20</v>
      </c>
      <c r="K24" s="27"/>
    </row>
    <row r="25" ht="18" customHeight="1" spans="1:11">
      <c r="A25" s="63" t="s">
        <v>88</v>
      </c>
      <c r="B25" s="63" t="s">
        <v>81</v>
      </c>
      <c r="C25" s="63" t="s">
        <v>83</v>
      </c>
      <c r="D25" s="63" t="s">
        <v>63</v>
      </c>
      <c r="E25" s="68">
        <v>201001</v>
      </c>
      <c r="F25" s="63" t="s">
        <v>63</v>
      </c>
      <c r="G25" s="63" t="s">
        <v>312</v>
      </c>
      <c r="H25" s="63" t="s">
        <v>313</v>
      </c>
      <c r="I25" s="63" t="s">
        <v>279</v>
      </c>
      <c r="J25" s="71">
        <v>5.3</v>
      </c>
      <c r="K25" s="27"/>
    </row>
    <row r="26" ht="18" customHeight="1" spans="1:11">
      <c r="A26" s="63" t="s">
        <v>88</v>
      </c>
      <c r="B26" s="63" t="s">
        <v>81</v>
      </c>
      <c r="C26" s="63" t="s">
        <v>83</v>
      </c>
      <c r="D26" s="63" t="s">
        <v>63</v>
      </c>
      <c r="E26" s="68">
        <v>201001</v>
      </c>
      <c r="F26" s="63" t="s">
        <v>63</v>
      </c>
      <c r="G26" s="63" t="s">
        <v>314</v>
      </c>
      <c r="H26" s="63" t="s">
        <v>315</v>
      </c>
      <c r="I26" s="63" t="s">
        <v>316</v>
      </c>
      <c r="J26" s="71">
        <v>795.26</v>
      </c>
      <c r="K26" s="27"/>
    </row>
    <row r="27" ht="18" customHeight="1" spans="1:11">
      <c r="A27" s="63" t="s">
        <v>88</v>
      </c>
      <c r="B27" s="63" t="s">
        <v>81</v>
      </c>
      <c r="C27" s="63" t="s">
        <v>83</v>
      </c>
      <c r="D27" s="63" t="s">
        <v>63</v>
      </c>
      <c r="E27" s="68">
        <v>201001</v>
      </c>
      <c r="F27" s="63" t="s">
        <v>63</v>
      </c>
      <c r="G27" s="63" t="s">
        <v>317</v>
      </c>
      <c r="H27" s="63" t="s">
        <v>315</v>
      </c>
      <c r="I27" s="63" t="s">
        <v>316</v>
      </c>
      <c r="J27" s="71">
        <v>42</v>
      </c>
      <c r="K27" s="27"/>
    </row>
    <row r="28" ht="18" customHeight="1" spans="1:11">
      <c r="A28" s="63" t="s">
        <v>88</v>
      </c>
      <c r="B28" s="63" t="s">
        <v>81</v>
      </c>
      <c r="C28" s="63" t="s">
        <v>83</v>
      </c>
      <c r="D28" s="63" t="s">
        <v>63</v>
      </c>
      <c r="E28" s="68">
        <v>201001</v>
      </c>
      <c r="F28" s="63" t="s">
        <v>63</v>
      </c>
      <c r="G28" s="63" t="s">
        <v>318</v>
      </c>
      <c r="H28" s="63" t="s">
        <v>319</v>
      </c>
      <c r="I28" s="63" t="s">
        <v>288</v>
      </c>
      <c r="J28" s="71">
        <v>9.8</v>
      </c>
      <c r="K28" s="27"/>
    </row>
    <row r="29" ht="18" customHeight="1" spans="1:11">
      <c r="A29" s="63" t="s">
        <v>88</v>
      </c>
      <c r="B29" s="63" t="s">
        <v>81</v>
      </c>
      <c r="C29" s="63" t="s">
        <v>83</v>
      </c>
      <c r="D29" s="63" t="s">
        <v>63</v>
      </c>
      <c r="E29" s="68">
        <v>201001</v>
      </c>
      <c r="F29" s="63" t="s">
        <v>63</v>
      </c>
      <c r="G29" s="63" t="s">
        <v>320</v>
      </c>
      <c r="H29" s="63" t="s">
        <v>321</v>
      </c>
      <c r="I29" s="63" t="s">
        <v>322</v>
      </c>
      <c r="J29" s="71">
        <v>997</v>
      </c>
      <c r="K29" s="27"/>
    </row>
    <row r="30" ht="18" customHeight="1" spans="1:11">
      <c r="A30" s="63" t="s">
        <v>88</v>
      </c>
      <c r="B30" s="63" t="s">
        <v>81</v>
      </c>
      <c r="C30" s="63" t="s">
        <v>83</v>
      </c>
      <c r="D30" s="63" t="s">
        <v>63</v>
      </c>
      <c r="E30" s="68">
        <v>201001</v>
      </c>
      <c r="F30" s="63" t="s">
        <v>63</v>
      </c>
      <c r="G30" s="63" t="s">
        <v>323</v>
      </c>
      <c r="H30" s="63" t="s">
        <v>324</v>
      </c>
      <c r="I30" s="63" t="s">
        <v>325</v>
      </c>
      <c r="J30" s="71">
        <v>40</v>
      </c>
      <c r="K30" s="27"/>
    </row>
    <row r="31" ht="18" customHeight="1" spans="1:11">
      <c r="A31" s="63" t="s">
        <v>88</v>
      </c>
      <c r="B31" s="63" t="s">
        <v>81</v>
      </c>
      <c r="C31" s="63" t="s">
        <v>83</v>
      </c>
      <c r="D31" s="63" t="s">
        <v>63</v>
      </c>
      <c r="E31" s="68">
        <v>201001</v>
      </c>
      <c r="F31" s="63" t="s">
        <v>63</v>
      </c>
      <c r="G31" s="63" t="s">
        <v>326</v>
      </c>
      <c r="H31" s="63" t="s">
        <v>327</v>
      </c>
      <c r="I31" s="63" t="s">
        <v>328</v>
      </c>
      <c r="J31" s="71">
        <v>19.8</v>
      </c>
      <c r="K31" s="27"/>
    </row>
    <row r="32" ht="18" customHeight="1" spans="1:11">
      <c r="A32" s="63" t="s">
        <v>88</v>
      </c>
      <c r="B32" s="63" t="s">
        <v>81</v>
      </c>
      <c r="C32" s="63" t="s">
        <v>83</v>
      </c>
      <c r="D32" s="63" t="s">
        <v>63</v>
      </c>
      <c r="E32" s="68">
        <v>201001</v>
      </c>
      <c r="F32" s="63" t="s">
        <v>63</v>
      </c>
      <c r="G32" s="63" t="s">
        <v>329</v>
      </c>
      <c r="H32" s="63" t="s">
        <v>330</v>
      </c>
      <c r="I32" s="63" t="s">
        <v>331</v>
      </c>
      <c r="J32" s="71">
        <v>30</v>
      </c>
      <c r="K32" s="27"/>
    </row>
    <row r="33" ht="18" customHeight="1" spans="1:11">
      <c r="A33" s="63" t="s">
        <v>88</v>
      </c>
      <c r="B33" s="63" t="s">
        <v>81</v>
      </c>
      <c r="C33" s="63" t="s">
        <v>83</v>
      </c>
      <c r="D33" s="63" t="s">
        <v>63</v>
      </c>
      <c r="E33" s="68">
        <v>201001</v>
      </c>
      <c r="F33" s="63" t="s">
        <v>63</v>
      </c>
      <c r="G33" s="63" t="s">
        <v>332</v>
      </c>
      <c r="H33" s="63" t="s">
        <v>333</v>
      </c>
      <c r="I33" s="63" t="s">
        <v>334</v>
      </c>
      <c r="J33" s="71">
        <v>9.5</v>
      </c>
      <c r="K33" s="27"/>
    </row>
    <row r="34" ht="18" customHeight="1" spans="1:11">
      <c r="A34" s="63" t="s">
        <v>88</v>
      </c>
      <c r="B34" s="63" t="s">
        <v>81</v>
      </c>
      <c r="C34" s="63" t="s">
        <v>83</v>
      </c>
      <c r="D34" s="63" t="s">
        <v>63</v>
      </c>
      <c r="E34" s="68">
        <v>201001</v>
      </c>
      <c r="F34" s="63" t="s">
        <v>63</v>
      </c>
      <c r="G34" s="63" t="s">
        <v>335</v>
      </c>
      <c r="H34" s="63" t="s">
        <v>336</v>
      </c>
      <c r="I34" s="63" t="s">
        <v>336</v>
      </c>
      <c r="J34" s="71">
        <v>0.97</v>
      </c>
      <c r="K34" s="27"/>
    </row>
    <row r="35" ht="18" customHeight="1" spans="1:11">
      <c r="A35" s="63" t="s">
        <v>88</v>
      </c>
      <c r="B35" s="63" t="s">
        <v>81</v>
      </c>
      <c r="C35" s="63" t="s">
        <v>83</v>
      </c>
      <c r="D35" s="63" t="s">
        <v>63</v>
      </c>
      <c r="E35" s="68">
        <v>201001</v>
      </c>
      <c r="F35" s="63" t="s">
        <v>63</v>
      </c>
      <c r="G35" s="63" t="s">
        <v>337</v>
      </c>
      <c r="H35" s="63" t="s">
        <v>315</v>
      </c>
      <c r="I35" s="63" t="s">
        <v>316</v>
      </c>
      <c r="J35" s="71">
        <v>30</v>
      </c>
      <c r="K35" s="27"/>
    </row>
    <row r="36" ht="18" customHeight="1" spans="1:11">
      <c r="A36" s="63" t="s">
        <v>88</v>
      </c>
      <c r="B36" s="63" t="s">
        <v>81</v>
      </c>
      <c r="C36" s="63" t="s">
        <v>83</v>
      </c>
      <c r="D36" s="63" t="s">
        <v>63</v>
      </c>
      <c r="E36" s="68">
        <v>201001</v>
      </c>
      <c r="F36" s="63" t="s">
        <v>63</v>
      </c>
      <c r="G36" s="63" t="s">
        <v>338</v>
      </c>
      <c r="H36" s="63" t="s">
        <v>339</v>
      </c>
      <c r="I36" s="63" t="s">
        <v>340</v>
      </c>
      <c r="J36" s="71">
        <v>20</v>
      </c>
      <c r="K36" s="27"/>
    </row>
    <row r="37" ht="18" customHeight="1" spans="1:11">
      <c r="A37" s="63" t="s">
        <v>88</v>
      </c>
      <c r="B37" s="63" t="s">
        <v>81</v>
      </c>
      <c r="C37" s="63" t="s">
        <v>83</v>
      </c>
      <c r="D37" s="63" t="s">
        <v>63</v>
      </c>
      <c r="E37" s="68">
        <v>201001</v>
      </c>
      <c r="F37" s="63" t="s">
        <v>63</v>
      </c>
      <c r="G37" s="63" t="s">
        <v>341</v>
      </c>
      <c r="H37" s="63" t="s">
        <v>342</v>
      </c>
      <c r="I37" s="63" t="s">
        <v>285</v>
      </c>
      <c r="J37" s="71">
        <v>17.9</v>
      </c>
      <c r="K37" s="27"/>
    </row>
    <row r="38" ht="18" customHeight="1" spans="1:11">
      <c r="A38" s="63" t="s">
        <v>88</v>
      </c>
      <c r="B38" s="63" t="s">
        <v>81</v>
      </c>
      <c r="C38" s="63" t="s">
        <v>83</v>
      </c>
      <c r="D38" s="63" t="s">
        <v>63</v>
      </c>
      <c r="E38" s="68">
        <v>201001</v>
      </c>
      <c r="F38" s="63" t="s">
        <v>63</v>
      </c>
      <c r="G38" s="63" t="s">
        <v>343</v>
      </c>
      <c r="H38" s="63" t="s">
        <v>344</v>
      </c>
      <c r="I38" s="63" t="s">
        <v>345</v>
      </c>
      <c r="J38" s="71">
        <v>35.3</v>
      </c>
      <c r="K38" s="27"/>
    </row>
    <row r="39" ht="18" customHeight="1" spans="1:11">
      <c r="A39" s="63" t="s">
        <v>88</v>
      </c>
      <c r="B39" s="63" t="s">
        <v>81</v>
      </c>
      <c r="C39" s="63" t="s">
        <v>83</v>
      </c>
      <c r="D39" s="63" t="s">
        <v>63</v>
      </c>
      <c r="E39" s="68">
        <v>201001</v>
      </c>
      <c r="F39" s="63" t="s">
        <v>63</v>
      </c>
      <c r="G39" s="63" t="s">
        <v>346</v>
      </c>
      <c r="H39" s="63" t="s">
        <v>339</v>
      </c>
      <c r="I39" s="63" t="s">
        <v>347</v>
      </c>
      <c r="J39" s="71">
        <v>76.28</v>
      </c>
      <c r="K39" s="27"/>
    </row>
    <row r="40" ht="18" customHeight="1" spans="1:11">
      <c r="A40" s="63" t="s">
        <v>88</v>
      </c>
      <c r="B40" s="63" t="s">
        <v>81</v>
      </c>
      <c r="C40" s="63" t="s">
        <v>83</v>
      </c>
      <c r="D40" s="63" t="s">
        <v>63</v>
      </c>
      <c r="E40" s="68">
        <v>201001</v>
      </c>
      <c r="F40" s="63" t="s">
        <v>63</v>
      </c>
      <c r="G40" s="63" t="s">
        <v>348</v>
      </c>
      <c r="H40" s="63" t="s">
        <v>349</v>
      </c>
      <c r="I40" s="63" t="s">
        <v>350</v>
      </c>
      <c r="J40" s="71">
        <v>26.6</v>
      </c>
      <c r="K40" s="27"/>
    </row>
    <row r="41" ht="18" customHeight="1" spans="1:11">
      <c r="A41" s="63" t="s">
        <v>88</v>
      </c>
      <c r="B41" s="63" t="s">
        <v>81</v>
      </c>
      <c r="C41" s="63" t="s">
        <v>83</v>
      </c>
      <c r="D41" s="63" t="s">
        <v>63</v>
      </c>
      <c r="E41" s="68">
        <v>201001</v>
      </c>
      <c r="F41" s="63" t="s">
        <v>63</v>
      </c>
      <c r="G41" s="63" t="s">
        <v>351</v>
      </c>
      <c r="H41" s="63" t="s">
        <v>352</v>
      </c>
      <c r="I41" s="63" t="s">
        <v>353</v>
      </c>
      <c r="J41" s="71">
        <v>21.9</v>
      </c>
      <c r="K41" s="27"/>
    </row>
    <row r="42" ht="18" customHeight="1" spans="1:11">
      <c r="A42" s="63" t="s">
        <v>88</v>
      </c>
      <c r="B42" s="63" t="s">
        <v>81</v>
      </c>
      <c r="C42" s="63" t="s">
        <v>83</v>
      </c>
      <c r="D42" s="63" t="s">
        <v>63</v>
      </c>
      <c r="E42" s="68">
        <v>201001</v>
      </c>
      <c r="F42" s="63" t="s">
        <v>63</v>
      </c>
      <c r="G42" s="63" t="s">
        <v>354</v>
      </c>
      <c r="H42" s="63" t="s">
        <v>355</v>
      </c>
      <c r="I42" s="63" t="s">
        <v>273</v>
      </c>
      <c r="J42" s="71">
        <v>7.65</v>
      </c>
      <c r="K42" s="27"/>
    </row>
    <row r="43" ht="18" customHeight="1" spans="1:11">
      <c r="A43" s="63" t="s">
        <v>88</v>
      </c>
      <c r="B43" s="63" t="s">
        <v>81</v>
      </c>
      <c r="C43" s="63" t="s">
        <v>83</v>
      </c>
      <c r="D43" s="63" t="s">
        <v>63</v>
      </c>
      <c r="E43" s="68">
        <v>201001</v>
      </c>
      <c r="F43" s="63" t="s">
        <v>63</v>
      </c>
      <c r="G43" s="63" t="s">
        <v>356</v>
      </c>
      <c r="H43" s="63" t="s">
        <v>357</v>
      </c>
      <c r="I43" s="63" t="s">
        <v>358</v>
      </c>
      <c r="J43" s="71">
        <v>21.56</v>
      </c>
      <c r="K43" s="27"/>
    </row>
    <row r="44" ht="18" customHeight="1" spans="1:11">
      <c r="A44" s="63" t="s">
        <v>88</v>
      </c>
      <c r="B44" s="63" t="s">
        <v>81</v>
      </c>
      <c r="C44" s="63" t="s">
        <v>83</v>
      </c>
      <c r="D44" s="63" t="s">
        <v>63</v>
      </c>
      <c r="E44" s="68">
        <v>201001</v>
      </c>
      <c r="F44" s="63" t="s">
        <v>63</v>
      </c>
      <c r="G44" s="63" t="s">
        <v>359</v>
      </c>
      <c r="H44" s="63" t="s">
        <v>360</v>
      </c>
      <c r="I44" s="63" t="s">
        <v>360</v>
      </c>
      <c r="J44" s="71">
        <v>5</v>
      </c>
      <c r="K44" s="27"/>
    </row>
    <row r="45" ht="18" customHeight="1" spans="1:11">
      <c r="A45" s="63" t="s">
        <v>88</v>
      </c>
      <c r="B45" s="63" t="s">
        <v>81</v>
      </c>
      <c r="C45" s="63" t="s">
        <v>83</v>
      </c>
      <c r="D45" s="63" t="s">
        <v>63</v>
      </c>
      <c r="E45" s="68">
        <v>201001</v>
      </c>
      <c r="F45" s="63" t="s">
        <v>63</v>
      </c>
      <c r="G45" s="63" t="s">
        <v>361</v>
      </c>
      <c r="H45" s="63" t="s">
        <v>362</v>
      </c>
      <c r="I45" s="63" t="s">
        <v>363</v>
      </c>
      <c r="J45" s="71">
        <v>40</v>
      </c>
      <c r="K45" s="27"/>
    </row>
    <row r="46" ht="18" customHeight="1" spans="1:11">
      <c r="A46" s="63" t="s">
        <v>88</v>
      </c>
      <c r="B46" s="63" t="s">
        <v>81</v>
      </c>
      <c r="C46" s="63" t="s">
        <v>83</v>
      </c>
      <c r="D46" s="63" t="s">
        <v>63</v>
      </c>
      <c r="E46" s="68">
        <v>201001</v>
      </c>
      <c r="F46" s="63" t="s">
        <v>63</v>
      </c>
      <c r="G46" s="63" t="s">
        <v>364</v>
      </c>
      <c r="H46" s="63" t="s">
        <v>365</v>
      </c>
      <c r="I46" s="63" t="s">
        <v>366</v>
      </c>
      <c r="J46" s="71">
        <v>80</v>
      </c>
      <c r="K46" s="27"/>
    </row>
    <row r="47" ht="18" customHeight="1" spans="1:11">
      <c r="A47" s="63" t="s">
        <v>88</v>
      </c>
      <c r="B47" s="63" t="s">
        <v>81</v>
      </c>
      <c r="C47" s="63" t="s">
        <v>83</v>
      </c>
      <c r="D47" s="63" t="s">
        <v>63</v>
      </c>
      <c r="E47" s="68">
        <v>201001</v>
      </c>
      <c r="F47" s="63" t="s">
        <v>63</v>
      </c>
      <c r="G47" s="63" t="s">
        <v>367</v>
      </c>
      <c r="H47" s="63" t="s">
        <v>368</v>
      </c>
      <c r="I47" s="63" t="s">
        <v>369</v>
      </c>
      <c r="J47" s="71">
        <v>30.4</v>
      </c>
      <c r="K47" s="27"/>
    </row>
    <row r="48" ht="18" customHeight="1" spans="1:11">
      <c r="A48" s="63" t="s">
        <v>88</v>
      </c>
      <c r="B48" s="63" t="s">
        <v>96</v>
      </c>
      <c r="C48" s="63" t="s">
        <v>78</v>
      </c>
      <c r="D48" s="63" t="s">
        <v>63</v>
      </c>
      <c r="E48" s="68">
        <v>201001</v>
      </c>
      <c r="F48" s="63" t="s">
        <v>63</v>
      </c>
      <c r="G48" s="63" t="s">
        <v>370</v>
      </c>
      <c r="H48" s="63" t="s">
        <v>272</v>
      </c>
      <c r="I48" s="63" t="s">
        <v>273</v>
      </c>
      <c r="J48" s="71">
        <v>1600.05</v>
      </c>
      <c r="K48" s="27"/>
    </row>
    <row r="49" ht="18" customHeight="1" spans="1:11">
      <c r="A49" s="63" t="s">
        <v>88</v>
      </c>
      <c r="B49" s="63" t="s">
        <v>97</v>
      </c>
      <c r="C49" s="63" t="s">
        <v>78</v>
      </c>
      <c r="D49" s="63" t="s">
        <v>63</v>
      </c>
      <c r="E49" s="68">
        <v>201001</v>
      </c>
      <c r="F49" s="63" t="s">
        <v>63</v>
      </c>
      <c r="G49" s="63" t="s">
        <v>371</v>
      </c>
      <c r="H49" s="63" t="s">
        <v>372</v>
      </c>
      <c r="I49" s="63" t="s">
        <v>373</v>
      </c>
      <c r="J49" s="71">
        <v>4.98</v>
      </c>
      <c r="K49" s="27"/>
    </row>
    <row r="50" ht="18" customHeight="1" spans="1:11">
      <c r="A50" s="63" t="s">
        <v>88</v>
      </c>
      <c r="B50" s="63" t="s">
        <v>97</v>
      </c>
      <c r="C50" s="63" t="s">
        <v>78</v>
      </c>
      <c r="D50" s="63" t="s">
        <v>63</v>
      </c>
      <c r="E50" s="68">
        <v>201001</v>
      </c>
      <c r="F50" s="63" t="s">
        <v>63</v>
      </c>
      <c r="G50" s="63" t="s">
        <v>374</v>
      </c>
      <c r="H50" s="63" t="s">
        <v>375</v>
      </c>
      <c r="I50" s="63" t="s">
        <v>376</v>
      </c>
      <c r="J50" s="71">
        <v>77.8</v>
      </c>
      <c r="K50" s="27"/>
    </row>
    <row r="51" ht="18" customHeight="1" spans="1:11">
      <c r="A51" s="63"/>
      <c r="B51" s="63"/>
      <c r="C51" s="63"/>
      <c r="D51" s="63"/>
      <c r="E51" s="63"/>
      <c r="F51" s="63"/>
      <c r="G51" s="63"/>
      <c r="H51" s="63"/>
      <c r="I51" s="63"/>
      <c r="J51" s="71"/>
      <c r="K51" s="27"/>
    </row>
    <row r="52" ht="11.25" customHeight="1" spans="1:11">
      <c r="A52" s="69"/>
      <c r="B52" s="69"/>
      <c r="C52" s="69"/>
      <c r="D52" s="69"/>
      <c r="E52" s="69"/>
      <c r="F52" s="69"/>
      <c r="G52" s="69"/>
      <c r="H52" s="69"/>
      <c r="I52" s="69"/>
      <c r="J52" s="69"/>
      <c r="K52"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C50 B50 A50 C49 B49 A49 C48 B48 A48 C47 B47 A47 C46 B46 A46 C45 B45 A45 C44 B44 A44 C43 B43 A43 C42 B42 A42 C41 B41 A41 C40 B40 A40 C39 B39 A39 C38 B38 A38 C37 B37 A37 C36 B36 A36 C35 B35 A35 C34 B34 A34 C33 B33 A33 C32 B32 A32 C31 B31 A31 C30 B30 A30 C29 B29 A29 C28 B28 A28 C27 B27 A27 C26 B26 A26 C25 B25 A25 C24 B24 A24 C23 B23 A23 C22 B22 A22 C21 B21 A21 C20 B20 A20 C19 B19 A19 C18 B18 A18 C17 B17 A17 C16 B16 A16 C15 B15 A15 C14 B14 A14 C13 B13 A13 C12 B12 A12 C11 B11 A11 C10 B10 A10 C9 B9 A9 C8 B8 A8" numberStoredAsText="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377</v>
      </c>
      <c r="B1" s="47"/>
      <c r="C1" s="47"/>
      <c r="D1" s="48"/>
      <c r="E1" s="49"/>
    </row>
    <row r="2" ht="36" customHeight="1" spans="1:5">
      <c r="A2" s="50" t="s">
        <v>1</v>
      </c>
      <c r="B2" s="51"/>
      <c r="C2" s="51"/>
      <c r="D2" s="52" t="s">
        <v>2</v>
      </c>
      <c r="E2" s="49"/>
    </row>
    <row r="3" ht="36" customHeight="1" spans="1:5">
      <c r="A3" s="53" t="s">
        <v>3</v>
      </c>
      <c r="B3" s="53" t="s">
        <v>178</v>
      </c>
      <c r="C3" s="53" t="s">
        <v>4</v>
      </c>
      <c r="D3" s="53" t="s">
        <v>178</v>
      </c>
      <c r="E3" s="48"/>
    </row>
    <row r="4" ht="21" customHeight="1" spans="1:5">
      <c r="A4" s="54" t="s">
        <v>20</v>
      </c>
      <c r="B4" s="55"/>
      <c r="C4" s="54" t="s">
        <v>378</v>
      </c>
      <c r="D4" s="55"/>
      <c r="E4" s="48"/>
    </row>
    <row r="5" ht="21" customHeight="1" spans="1:5">
      <c r="A5" s="54" t="s">
        <v>379</v>
      </c>
      <c r="B5" s="56"/>
      <c r="C5" s="54" t="s">
        <v>380</v>
      </c>
      <c r="D5" s="55"/>
      <c r="E5" s="48"/>
    </row>
    <row r="6" ht="21" customHeight="1" spans="1:5">
      <c r="A6" s="57"/>
      <c r="B6" s="56"/>
      <c r="C6" s="54" t="s">
        <v>381</v>
      </c>
      <c r="D6" s="55"/>
      <c r="E6" s="48"/>
    </row>
    <row r="7" ht="23.25" customHeight="1" spans="1:5">
      <c r="A7" s="53" t="s">
        <v>382</v>
      </c>
      <c r="B7" s="55"/>
      <c r="C7" s="53" t="s">
        <v>383</v>
      </c>
      <c r="D7" s="55"/>
      <c r="E7" s="48"/>
    </row>
    <row r="8" ht="23.25" customHeight="1" spans="1:5">
      <c r="A8" s="58"/>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384</v>
      </c>
      <c r="B1" s="29"/>
      <c r="C1" s="29"/>
      <c r="D1" s="30"/>
      <c r="E1" s="31"/>
    </row>
    <row r="2" ht="33" customHeight="1" spans="1:5">
      <c r="A2" s="32" t="s">
        <v>1</v>
      </c>
      <c r="B2" s="33"/>
      <c r="C2" s="34"/>
      <c r="D2" s="35" t="s">
        <v>2</v>
      </c>
      <c r="E2" s="31"/>
    </row>
    <row r="3" customHeight="1" spans="1:5">
      <c r="A3" s="36" t="s">
        <v>65</v>
      </c>
      <c r="B3" s="37"/>
      <c r="C3" s="38" t="s">
        <v>66</v>
      </c>
      <c r="D3" s="38" t="s">
        <v>385</v>
      </c>
      <c r="E3" s="39"/>
    </row>
    <row r="4" ht="18.75" customHeight="1" spans="1:5">
      <c r="A4" s="36" t="s">
        <v>69</v>
      </c>
      <c r="B4" s="36" t="s">
        <v>70</v>
      </c>
      <c r="C4" s="37"/>
      <c r="D4" s="37"/>
      <c r="E4" s="39"/>
    </row>
    <row r="5" ht="15.75" customHeight="1" spans="1:5">
      <c r="A5" s="40">
        <v>302</v>
      </c>
      <c r="B5" s="40">
        <v>1</v>
      </c>
      <c r="C5" s="41" t="s">
        <v>189</v>
      </c>
      <c r="D5" s="42">
        <v>123.53</v>
      </c>
      <c r="E5" s="39"/>
    </row>
    <row r="6" ht="15.75" customHeight="1" spans="1:5">
      <c r="A6" s="40">
        <v>302</v>
      </c>
      <c r="B6" s="40">
        <v>2</v>
      </c>
      <c r="C6" s="41" t="s">
        <v>190</v>
      </c>
      <c r="D6" s="42">
        <v>3</v>
      </c>
      <c r="E6" s="39"/>
    </row>
    <row r="7" ht="15.75" customHeight="1" spans="1:5">
      <c r="A7" s="40">
        <v>302</v>
      </c>
      <c r="B7" s="40">
        <v>5</v>
      </c>
      <c r="C7" s="41" t="s">
        <v>193</v>
      </c>
      <c r="D7" s="42">
        <v>3</v>
      </c>
      <c r="E7" s="39"/>
    </row>
    <row r="8" ht="19.5" customHeight="1" spans="1:5">
      <c r="A8" s="40">
        <v>302</v>
      </c>
      <c r="B8" s="40">
        <v>6</v>
      </c>
      <c r="C8" s="41" t="s">
        <v>194</v>
      </c>
      <c r="D8" s="42"/>
      <c r="E8" s="39"/>
    </row>
    <row r="9" ht="15.75" customHeight="1" spans="1:5">
      <c r="A9" s="40">
        <v>302</v>
      </c>
      <c r="B9" s="40">
        <v>7</v>
      </c>
      <c r="C9" s="41" t="s">
        <v>195</v>
      </c>
      <c r="D9" s="42">
        <v>15.24</v>
      </c>
      <c r="E9" s="39"/>
    </row>
    <row r="10" ht="15.75" customHeight="1" spans="1:5">
      <c r="A10" s="40">
        <v>302</v>
      </c>
      <c r="B10" s="40">
        <v>8</v>
      </c>
      <c r="C10" s="41" t="s">
        <v>196</v>
      </c>
      <c r="D10" s="42"/>
      <c r="E10" s="39"/>
    </row>
    <row r="11" ht="15.75" customHeight="1" spans="1:5">
      <c r="A11" s="40">
        <v>302</v>
      </c>
      <c r="B11" s="40">
        <v>9</v>
      </c>
      <c r="C11" s="41" t="s">
        <v>197</v>
      </c>
      <c r="D11" s="42"/>
      <c r="E11" s="39"/>
    </row>
    <row r="12" ht="15.75" customHeight="1" spans="1:5">
      <c r="A12" s="40">
        <v>302</v>
      </c>
      <c r="B12" s="40">
        <v>11</v>
      </c>
      <c r="C12" s="41" t="s">
        <v>198</v>
      </c>
      <c r="D12" s="42">
        <v>19.38</v>
      </c>
      <c r="E12" s="39"/>
    </row>
    <row r="13" ht="15.75" customHeight="1" spans="1:5">
      <c r="A13" s="40">
        <v>302</v>
      </c>
      <c r="B13" s="40">
        <v>13</v>
      </c>
      <c r="C13" s="41" t="s">
        <v>386</v>
      </c>
      <c r="D13" s="42">
        <v>16</v>
      </c>
      <c r="E13" s="39"/>
    </row>
    <row r="14" ht="15.75" customHeight="1" spans="1:5">
      <c r="A14" s="40">
        <v>302</v>
      </c>
      <c r="B14" s="40">
        <v>15</v>
      </c>
      <c r="C14" s="41" t="s">
        <v>202</v>
      </c>
      <c r="D14" s="42"/>
      <c r="E14" s="39"/>
    </row>
    <row r="15" ht="15.75" customHeight="1" spans="1:5">
      <c r="A15" s="40">
        <v>302</v>
      </c>
      <c r="B15" s="40">
        <v>18</v>
      </c>
      <c r="C15" s="41" t="s">
        <v>205</v>
      </c>
      <c r="D15" s="42"/>
      <c r="E15" s="39"/>
    </row>
    <row r="16" ht="15.75" customHeight="1" spans="1:5">
      <c r="A16" s="40">
        <v>302</v>
      </c>
      <c r="B16" s="40">
        <v>24</v>
      </c>
      <c r="C16" s="41" t="s">
        <v>206</v>
      </c>
      <c r="D16" s="42"/>
      <c r="E16" s="39"/>
    </row>
    <row r="17" ht="15.75" customHeight="1" spans="1:5">
      <c r="A17" s="40">
        <v>310</v>
      </c>
      <c r="B17" s="40">
        <v>2</v>
      </c>
      <c r="C17" s="41" t="s">
        <v>387</v>
      </c>
      <c r="D17" s="42">
        <v>30</v>
      </c>
      <c r="E17" s="39"/>
    </row>
    <row r="18" ht="15.75" customHeight="1" spans="1:5">
      <c r="A18" s="40">
        <v>302</v>
      </c>
      <c r="B18" s="40">
        <v>29</v>
      </c>
      <c r="C18" s="41" t="s">
        <v>211</v>
      </c>
      <c r="D18" s="42">
        <v>12.4</v>
      </c>
      <c r="E18" s="39"/>
    </row>
    <row r="19" ht="15.75" customHeight="1" spans="1:5">
      <c r="A19" s="40">
        <v>302</v>
      </c>
      <c r="B19" s="40">
        <v>31</v>
      </c>
      <c r="C19" s="41" t="s">
        <v>212</v>
      </c>
      <c r="D19" s="42">
        <v>35.93</v>
      </c>
      <c r="E19" s="39"/>
    </row>
    <row r="20" ht="15.75" customHeight="1" spans="1:5">
      <c r="A20" s="40">
        <v>302</v>
      </c>
      <c r="B20" s="40">
        <v>99</v>
      </c>
      <c r="C20" s="41" t="s">
        <v>215</v>
      </c>
      <c r="D20" s="42">
        <v>465.55</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388</v>
      </c>
      <c r="D23" s="44">
        <v>724.04</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4"/>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389</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157</v>
      </c>
      <c r="B4" s="6" t="s">
        <v>226</v>
      </c>
      <c r="C4" s="7" t="s">
        <v>390</v>
      </c>
      <c r="D4" s="8"/>
      <c r="E4" s="6" t="s">
        <v>391</v>
      </c>
      <c r="F4" s="6" t="s">
        <v>392</v>
      </c>
      <c r="G4" s="7" t="s">
        <v>393</v>
      </c>
      <c r="H4" s="9"/>
      <c r="I4" s="9"/>
      <c r="J4" s="8"/>
      <c r="K4" s="7" t="s">
        <v>394</v>
      </c>
      <c r="L4" s="9"/>
      <c r="M4" s="9"/>
      <c r="N4" s="9"/>
      <c r="O4" s="9"/>
      <c r="P4" s="8"/>
      <c r="Q4" s="27"/>
    </row>
    <row r="5" customHeight="1" spans="1:17">
      <c r="A5" s="10"/>
      <c r="B5" s="10"/>
      <c r="C5" s="6" t="s">
        <v>395</v>
      </c>
      <c r="D5" s="6" t="s">
        <v>396</v>
      </c>
      <c r="E5" s="10"/>
      <c r="F5" s="10"/>
      <c r="G5" s="6" t="s">
        <v>397</v>
      </c>
      <c r="H5" s="6" t="s">
        <v>398</v>
      </c>
      <c r="I5" s="6" t="s">
        <v>399</v>
      </c>
      <c r="J5" s="6" t="s">
        <v>400</v>
      </c>
      <c r="K5" s="6" t="s">
        <v>7</v>
      </c>
      <c r="L5" s="6" t="s">
        <v>120</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3800.41</v>
      </c>
      <c r="L7" s="22">
        <v>145.92</v>
      </c>
      <c r="M7" s="22">
        <v>3326.31</v>
      </c>
      <c r="N7" s="22"/>
      <c r="O7" s="22"/>
      <c r="P7" s="22">
        <v>328.18</v>
      </c>
      <c r="Q7" s="27"/>
    </row>
    <row r="8" ht="18" customHeight="1" spans="1:17">
      <c r="A8" s="14" t="s">
        <v>163</v>
      </c>
      <c r="B8" s="15"/>
      <c r="C8" s="15"/>
      <c r="D8" s="15"/>
      <c r="E8" s="15"/>
      <c r="F8" s="15"/>
      <c r="G8" s="15"/>
      <c r="H8" s="15"/>
      <c r="I8" s="15"/>
      <c r="J8" s="23"/>
      <c r="K8" s="24">
        <v>3800.41</v>
      </c>
      <c r="L8" s="24">
        <v>145.92</v>
      </c>
      <c r="M8" s="24">
        <v>3326.31</v>
      </c>
      <c r="N8" s="24"/>
      <c r="O8" s="24"/>
      <c r="P8" s="24">
        <v>328.18</v>
      </c>
      <c r="Q8" s="27"/>
    </row>
    <row r="9" ht="18" customHeight="1" spans="1:17">
      <c r="A9" s="16" t="s">
        <v>63</v>
      </c>
      <c r="B9" s="16" t="s">
        <v>401</v>
      </c>
      <c r="C9" s="16" t="s">
        <v>402</v>
      </c>
      <c r="D9" s="16" t="s">
        <v>403</v>
      </c>
      <c r="E9" s="16"/>
      <c r="F9" s="16"/>
      <c r="G9" s="16"/>
      <c r="H9" s="16"/>
      <c r="I9" s="16"/>
      <c r="J9" s="22"/>
      <c r="K9" s="22">
        <v>8.81</v>
      </c>
      <c r="L9" s="22">
        <v>7.44</v>
      </c>
      <c r="M9" s="22"/>
      <c r="N9" s="22"/>
      <c r="O9" s="22"/>
      <c r="P9" s="22">
        <v>1.37</v>
      </c>
      <c r="Q9" s="27"/>
    </row>
    <row r="10" ht="18" customHeight="1" spans="1:17">
      <c r="A10" s="16" t="s">
        <v>63</v>
      </c>
      <c r="B10" s="16" t="s">
        <v>404</v>
      </c>
      <c r="C10" s="16" t="s">
        <v>162</v>
      </c>
      <c r="D10" s="16" t="s">
        <v>403</v>
      </c>
      <c r="E10" s="16"/>
      <c r="F10" s="16"/>
      <c r="G10" s="16"/>
      <c r="H10" s="16"/>
      <c r="I10" s="16"/>
      <c r="J10" s="22"/>
      <c r="K10" s="22">
        <v>0.4</v>
      </c>
      <c r="L10" s="22"/>
      <c r="M10" s="22"/>
      <c r="N10" s="22"/>
      <c r="O10" s="22"/>
      <c r="P10" s="22">
        <v>0.4</v>
      </c>
      <c r="Q10" s="27"/>
    </row>
    <row r="11" ht="18" customHeight="1" spans="1:17">
      <c r="A11" s="16" t="s">
        <v>63</v>
      </c>
      <c r="B11" s="16" t="s">
        <v>405</v>
      </c>
      <c r="C11" s="16" t="s">
        <v>162</v>
      </c>
      <c r="D11" s="16" t="s">
        <v>406</v>
      </c>
      <c r="E11" s="16"/>
      <c r="F11" s="16"/>
      <c r="G11" s="16"/>
      <c r="H11" s="16"/>
      <c r="I11" s="16"/>
      <c r="J11" s="22"/>
      <c r="K11" s="22">
        <v>1.34</v>
      </c>
      <c r="L11" s="22"/>
      <c r="M11" s="22"/>
      <c r="N11" s="22"/>
      <c r="O11" s="22"/>
      <c r="P11" s="22">
        <v>1.34</v>
      </c>
      <c r="Q11" s="27"/>
    </row>
    <row r="12" ht="18" customHeight="1" spans="1:17">
      <c r="A12" s="16" t="s">
        <v>63</v>
      </c>
      <c r="B12" s="16" t="s">
        <v>407</v>
      </c>
      <c r="C12" s="16" t="s">
        <v>162</v>
      </c>
      <c r="D12" s="16" t="s">
        <v>406</v>
      </c>
      <c r="E12" s="16"/>
      <c r="F12" s="16"/>
      <c r="G12" s="16"/>
      <c r="H12" s="16"/>
      <c r="I12" s="16"/>
      <c r="J12" s="22"/>
      <c r="K12" s="22">
        <v>12.01</v>
      </c>
      <c r="L12" s="22"/>
      <c r="M12" s="22"/>
      <c r="N12" s="22"/>
      <c r="O12" s="22"/>
      <c r="P12" s="22">
        <v>12.01</v>
      </c>
      <c r="Q12" s="27"/>
    </row>
    <row r="13" ht="18" customHeight="1" spans="1:17">
      <c r="A13" s="16" t="s">
        <v>63</v>
      </c>
      <c r="B13" s="16" t="s">
        <v>408</v>
      </c>
      <c r="C13" s="16" t="s">
        <v>162</v>
      </c>
      <c r="D13" s="16" t="s">
        <v>406</v>
      </c>
      <c r="E13" s="16"/>
      <c r="F13" s="16"/>
      <c r="G13" s="16"/>
      <c r="H13" s="16"/>
      <c r="I13" s="16"/>
      <c r="J13" s="22"/>
      <c r="K13" s="22">
        <v>87.83</v>
      </c>
      <c r="L13" s="22"/>
      <c r="M13" s="22"/>
      <c r="N13" s="22"/>
      <c r="O13" s="22"/>
      <c r="P13" s="22">
        <v>87.83</v>
      </c>
      <c r="Q13" s="27"/>
    </row>
    <row r="14" ht="18" customHeight="1" spans="1:17">
      <c r="A14" s="16" t="s">
        <v>63</v>
      </c>
      <c r="B14" s="16" t="s">
        <v>409</v>
      </c>
      <c r="C14" s="16" t="s">
        <v>162</v>
      </c>
      <c r="D14" s="16" t="s">
        <v>406</v>
      </c>
      <c r="E14" s="16"/>
      <c r="F14" s="16"/>
      <c r="G14" s="16"/>
      <c r="H14" s="16"/>
      <c r="I14" s="16"/>
      <c r="J14" s="22"/>
      <c r="K14" s="22">
        <v>1.01</v>
      </c>
      <c r="L14" s="22"/>
      <c r="M14" s="22"/>
      <c r="N14" s="22"/>
      <c r="O14" s="22"/>
      <c r="P14" s="22">
        <v>1.01</v>
      </c>
      <c r="Q14" s="27"/>
    </row>
    <row r="15" ht="18" customHeight="1" spans="1:17">
      <c r="A15" s="16" t="s">
        <v>63</v>
      </c>
      <c r="B15" s="16" t="s">
        <v>410</v>
      </c>
      <c r="C15" s="16" t="s">
        <v>162</v>
      </c>
      <c r="D15" s="16" t="s">
        <v>406</v>
      </c>
      <c r="E15" s="16"/>
      <c r="F15" s="16"/>
      <c r="G15" s="16"/>
      <c r="H15" s="16"/>
      <c r="I15" s="16"/>
      <c r="J15" s="22"/>
      <c r="K15" s="22">
        <v>12.07</v>
      </c>
      <c r="L15" s="22"/>
      <c r="M15" s="22"/>
      <c r="N15" s="22"/>
      <c r="O15" s="22"/>
      <c r="P15" s="22">
        <v>12.07</v>
      </c>
      <c r="Q15" s="27"/>
    </row>
    <row r="16" ht="18" customHeight="1" spans="1:17">
      <c r="A16" s="16" t="s">
        <v>63</v>
      </c>
      <c r="B16" s="16" t="s">
        <v>410</v>
      </c>
      <c r="C16" s="16" t="s">
        <v>162</v>
      </c>
      <c r="D16" s="16" t="s">
        <v>406</v>
      </c>
      <c r="E16" s="16"/>
      <c r="F16" s="16"/>
      <c r="G16" s="16"/>
      <c r="H16" s="16"/>
      <c r="I16" s="16"/>
      <c r="J16" s="22"/>
      <c r="K16" s="22">
        <v>54</v>
      </c>
      <c r="L16" s="22"/>
      <c r="M16" s="22"/>
      <c r="N16" s="22"/>
      <c r="O16" s="22"/>
      <c r="P16" s="22">
        <v>54</v>
      </c>
      <c r="Q16" s="27"/>
    </row>
    <row r="17" ht="18" customHeight="1" spans="1:17">
      <c r="A17" s="16" t="s">
        <v>63</v>
      </c>
      <c r="B17" s="16" t="s">
        <v>411</v>
      </c>
      <c r="C17" s="16" t="s">
        <v>162</v>
      </c>
      <c r="D17" s="16" t="s">
        <v>406</v>
      </c>
      <c r="E17" s="16"/>
      <c r="F17" s="16"/>
      <c r="G17" s="16"/>
      <c r="H17" s="16"/>
      <c r="I17" s="16"/>
      <c r="J17" s="22"/>
      <c r="K17" s="22">
        <v>90.7</v>
      </c>
      <c r="L17" s="22"/>
      <c r="M17" s="22"/>
      <c r="N17" s="22"/>
      <c r="O17" s="22"/>
      <c r="P17" s="22">
        <v>90.7</v>
      </c>
      <c r="Q17" s="27"/>
    </row>
    <row r="18" ht="18" customHeight="1" spans="1:17">
      <c r="A18" s="16" t="s">
        <v>63</v>
      </c>
      <c r="B18" s="16" t="s">
        <v>412</v>
      </c>
      <c r="C18" s="16" t="s">
        <v>162</v>
      </c>
      <c r="D18" s="16" t="s">
        <v>406</v>
      </c>
      <c r="E18" s="16"/>
      <c r="F18" s="16"/>
      <c r="G18" s="16"/>
      <c r="H18" s="16"/>
      <c r="I18" s="16"/>
      <c r="J18" s="22"/>
      <c r="K18" s="22">
        <v>54</v>
      </c>
      <c r="L18" s="22"/>
      <c r="M18" s="22"/>
      <c r="N18" s="22"/>
      <c r="O18" s="22"/>
      <c r="P18" s="22">
        <v>54</v>
      </c>
      <c r="Q18" s="27"/>
    </row>
    <row r="19" ht="18" customHeight="1" spans="1:17">
      <c r="A19" s="16" t="s">
        <v>63</v>
      </c>
      <c r="B19" s="16" t="s">
        <v>404</v>
      </c>
      <c r="C19" s="16" t="s">
        <v>402</v>
      </c>
      <c r="D19" s="16" t="s">
        <v>403</v>
      </c>
      <c r="E19" s="16"/>
      <c r="F19" s="16"/>
      <c r="G19" s="16"/>
      <c r="H19" s="16"/>
      <c r="I19" s="16"/>
      <c r="J19" s="22"/>
      <c r="K19" s="22">
        <v>10</v>
      </c>
      <c r="L19" s="22"/>
      <c r="M19" s="22"/>
      <c r="N19" s="22"/>
      <c r="O19" s="22"/>
      <c r="P19" s="22">
        <v>10</v>
      </c>
      <c r="Q19" s="27"/>
    </row>
    <row r="20" ht="18" customHeight="1" spans="1:17">
      <c r="A20" s="16" t="s">
        <v>63</v>
      </c>
      <c r="B20" s="16" t="s">
        <v>413</v>
      </c>
      <c r="C20" s="16" t="s">
        <v>162</v>
      </c>
      <c r="D20" s="16" t="s">
        <v>406</v>
      </c>
      <c r="E20" s="16"/>
      <c r="F20" s="16"/>
      <c r="G20" s="16"/>
      <c r="H20" s="16"/>
      <c r="I20" s="16"/>
      <c r="J20" s="22"/>
      <c r="K20" s="22">
        <v>0.84</v>
      </c>
      <c r="L20" s="22"/>
      <c r="M20" s="22"/>
      <c r="N20" s="22"/>
      <c r="O20" s="22"/>
      <c r="P20" s="22">
        <v>0.84</v>
      </c>
      <c r="Q20" s="27"/>
    </row>
    <row r="21" ht="18" customHeight="1" spans="1:17">
      <c r="A21" s="16" t="s">
        <v>63</v>
      </c>
      <c r="B21" s="16" t="s">
        <v>238</v>
      </c>
      <c r="C21" s="16" t="s">
        <v>162</v>
      </c>
      <c r="D21" s="16" t="s">
        <v>406</v>
      </c>
      <c r="E21" s="16"/>
      <c r="F21" s="16"/>
      <c r="G21" s="16"/>
      <c r="H21" s="16"/>
      <c r="I21" s="16"/>
      <c r="J21" s="22"/>
      <c r="K21" s="22">
        <v>86.88</v>
      </c>
      <c r="L21" s="22">
        <v>86.88</v>
      </c>
      <c r="M21" s="22"/>
      <c r="N21" s="22"/>
      <c r="O21" s="22"/>
      <c r="P21" s="22"/>
      <c r="Q21" s="27"/>
    </row>
    <row r="22" ht="18" customHeight="1" spans="1:17">
      <c r="A22" s="16" t="s">
        <v>63</v>
      </c>
      <c r="B22" s="16" t="s">
        <v>241</v>
      </c>
      <c r="C22" s="16" t="s">
        <v>162</v>
      </c>
      <c r="D22" s="16" t="s">
        <v>406</v>
      </c>
      <c r="E22" s="16"/>
      <c r="F22" s="16"/>
      <c r="G22" s="16"/>
      <c r="H22" s="16"/>
      <c r="I22" s="16"/>
      <c r="J22" s="22"/>
      <c r="K22" s="22">
        <v>7.4</v>
      </c>
      <c r="L22" s="22">
        <v>7.4</v>
      </c>
      <c r="M22" s="22"/>
      <c r="N22" s="22"/>
      <c r="O22" s="22"/>
      <c r="P22" s="22"/>
      <c r="Q22" s="27"/>
    </row>
    <row r="23" ht="18" customHeight="1" spans="1:17">
      <c r="A23" s="16" t="s">
        <v>63</v>
      </c>
      <c r="B23" s="16" t="s">
        <v>235</v>
      </c>
      <c r="C23" s="16" t="s">
        <v>162</v>
      </c>
      <c r="D23" s="16" t="s">
        <v>406</v>
      </c>
      <c r="E23" s="16"/>
      <c r="F23" s="16"/>
      <c r="G23" s="16"/>
      <c r="H23" s="16"/>
      <c r="I23" s="16"/>
      <c r="J23" s="22"/>
      <c r="K23" s="22">
        <v>11.8</v>
      </c>
      <c r="L23" s="22">
        <v>11.8</v>
      </c>
      <c r="M23" s="22"/>
      <c r="N23" s="22"/>
      <c r="O23" s="22"/>
      <c r="P23" s="22"/>
      <c r="Q23" s="27"/>
    </row>
    <row r="24" ht="18" customHeight="1" spans="1:17">
      <c r="A24" s="16" t="s">
        <v>63</v>
      </c>
      <c r="B24" s="16" t="s">
        <v>277</v>
      </c>
      <c r="C24" s="16" t="s">
        <v>414</v>
      </c>
      <c r="D24" s="16" t="s">
        <v>406</v>
      </c>
      <c r="E24" s="16"/>
      <c r="F24" s="16"/>
      <c r="G24" s="16"/>
      <c r="H24" s="16"/>
      <c r="I24" s="16"/>
      <c r="J24" s="22"/>
      <c r="K24" s="22">
        <v>90</v>
      </c>
      <c r="L24" s="22"/>
      <c r="M24" s="22">
        <v>90</v>
      </c>
      <c r="N24" s="22"/>
      <c r="O24" s="22"/>
      <c r="P24" s="22"/>
      <c r="Q24" s="27"/>
    </row>
    <row r="25" ht="18" customHeight="1" spans="1:17">
      <c r="A25" s="16" t="s">
        <v>63</v>
      </c>
      <c r="B25" s="16" t="s">
        <v>277</v>
      </c>
      <c r="C25" s="16" t="s">
        <v>415</v>
      </c>
      <c r="D25" s="16" t="s">
        <v>403</v>
      </c>
      <c r="E25" s="16"/>
      <c r="F25" s="16"/>
      <c r="G25" s="16"/>
      <c r="H25" s="16"/>
      <c r="I25" s="16"/>
      <c r="J25" s="22"/>
      <c r="K25" s="22">
        <v>12</v>
      </c>
      <c r="L25" s="22"/>
      <c r="M25" s="22">
        <v>12</v>
      </c>
      <c r="N25" s="22"/>
      <c r="O25" s="22"/>
      <c r="P25" s="22"/>
      <c r="Q25" s="27"/>
    </row>
    <row r="26" ht="18" customHeight="1" spans="1:17">
      <c r="A26" s="16" t="s">
        <v>63</v>
      </c>
      <c r="B26" s="16" t="s">
        <v>356</v>
      </c>
      <c r="C26" s="16" t="s">
        <v>414</v>
      </c>
      <c r="D26" s="16" t="s">
        <v>406</v>
      </c>
      <c r="E26" s="16"/>
      <c r="F26" s="16"/>
      <c r="G26" s="16"/>
      <c r="H26" s="16"/>
      <c r="I26" s="16"/>
      <c r="J26" s="22"/>
      <c r="K26" s="22">
        <v>21.56</v>
      </c>
      <c r="L26" s="22"/>
      <c r="M26" s="22">
        <v>21.56</v>
      </c>
      <c r="N26" s="22"/>
      <c r="O26" s="22"/>
      <c r="P26" s="22"/>
      <c r="Q26" s="27"/>
    </row>
    <row r="27" ht="18" customHeight="1" spans="1:17">
      <c r="A27" s="16" t="s">
        <v>63</v>
      </c>
      <c r="B27" s="16" t="s">
        <v>289</v>
      </c>
      <c r="C27" s="16" t="s">
        <v>414</v>
      </c>
      <c r="D27" s="16" t="s">
        <v>406</v>
      </c>
      <c r="E27" s="16"/>
      <c r="F27" s="16"/>
      <c r="G27" s="16"/>
      <c r="H27" s="16"/>
      <c r="I27" s="16"/>
      <c r="J27" s="22"/>
      <c r="K27" s="22">
        <v>35.9</v>
      </c>
      <c r="L27" s="22"/>
      <c r="M27" s="22">
        <v>35.9</v>
      </c>
      <c r="N27" s="22"/>
      <c r="O27" s="22"/>
      <c r="P27" s="22"/>
      <c r="Q27" s="27"/>
    </row>
    <row r="28" ht="18" customHeight="1" spans="1:17">
      <c r="A28" s="16" t="s">
        <v>63</v>
      </c>
      <c r="B28" s="16" t="s">
        <v>359</v>
      </c>
      <c r="C28" s="16" t="s">
        <v>414</v>
      </c>
      <c r="D28" s="16" t="s">
        <v>406</v>
      </c>
      <c r="E28" s="16"/>
      <c r="F28" s="16"/>
      <c r="G28" s="16"/>
      <c r="H28" s="16"/>
      <c r="I28" s="16"/>
      <c r="J28" s="22"/>
      <c r="K28" s="22">
        <v>5</v>
      </c>
      <c r="L28" s="22"/>
      <c r="M28" s="22">
        <v>5</v>
      </c>
      <c r="N28" s="22"/>
      <c r="O28" s="22"/>
      <c r="P28" s="22"/>
      <c r="Q28" s="27"/>
    </row>
    <row r="29" ht="18" customHeight="1" spans="1:17">
      <c r="A29" s="16" t="s">
        <v>63</v>
      </c>
      <c r="B29" s="16" t="s">
        <v>348</v>
      </c>
      <c r="C29" s="16" t="s">
        <v>414</v>
      </c>
      <c r="D29" s="16" t="s">
        <v>406</v>
      </c>
      <c r="E29" s="16"/>
      <c r="F29" s="16"/>
      <c r="G29" s="16"/>
      <c r="H29" s="16"/>
      <c r="I29" s="16"/>
      <c r="J29" s="22"/>
      <c r="K29" s="22">
        <v>48.3</v>
      </c>
      <c r="L29" s="22"/>
      <c r="M29" s="22">
        <v>48.3</v>
      </c>
      <c r="N29" s="22"/>
      <c r="O29" s="22"/>
      <c r="P29" s="22"/>
      <c r="Q29" s="27"/>
    </row>
    <row r="30" ht="18" customHeight="1" spans="1:17">
      <c r="A30" s="16" t="s">
        <v>63</v>
      </c>
      <c r="B30" s="16" t="s">
        <v>341</v>
      </c>
      <c r="C30" s="16" t="s">
        <v>414</v>
      </c>
      <c r="D30" s="16" t="s">
        <v>406</v>
      </c>
      <c r="E30" s="16"/>
      <c r="F30" s="16"/>
      <c r="G30" s="16"/>
      <c r="H30" s="16"/>
      <c r="I30" s="16"/>
      <c r="J30" s="22"/>
      <c r="K30" s="22">
        <v>17.9</v>
      </c>
      <c r="L30" s="22"/>
      <c r="M30" s="22">
        <v>17.9</v>
      </c>
      <c r="N30" s="22"/>
      <c r="O30" s="22"/>
      <c r="P30" s="22"/>
      <c r="Q30" s="27"/>
    </row>
    <row r="31" ht="18" customHeight="1" spans="1:17">
      <c r="A31" s="16" t="s">
        <v>63</v>
      </c>
      <c r="B31" s="16" t="s">
        <v>351</v>
      </c>
      <c r="C31" s="16" t="s">
        <v>414</v>
      </c>
      <c r="D31" s="16" t="s">
        <v>406</v>
      </c>
      <c r="E31" s="16"/>
      <c r="F31" s="16"/>
      <c r="G31" s="16"/>
      <c r="H31" s="16"/>
      <c r="I31" s="16"/>
      <c r="J31" s="22"/>
      <c r="K31" s="22">
        <v>21.9</v>
      </c>
      <c r="L31" s="22"/>
      <c r="M31" s="22">
        <v>21.9</v>
      </c>
      <c r="N31" s="22"/>
      <c r="O31" s="22"/>
      <c r="P31" s="22"/>
      <c r="Q31" s="27"/>
    </row>
    <row r="32" ht="18" customHeight="1" spans="1:17">
      <c r="A32" s="16" t="s">
        <v>63</v>
      </c>
      <c r="B32" s="16" t="s">
        <v>361</v>
      </c>
      <c r="C32" s="16" t="s">
        <v>414</v>
      </c>
      <c r="D32" s="16" t="s">
        <v>406</v>
      </c>
      <c r="E32" s="16"/>
      <c r="F32" s="16"/>
      <c r="G32" s="16"/>
      <c r="H32" s="16"/>
      <c r="I32" s="16"/>
      <c r="J32" s="22"/>
      <c r="K32" s="22">
        <v>40</v>
      </c>
      <c r="L32" s="22"/>
      <c r="M32" s="22">
        <v>40</v>
      </c>
      <c r="N32" s="22"/>
      <c r="O32" s="22"/>
      <c r="P32" s="22"/>
      <c r="Q32" s="27"/>
    </row>
    <row r="33" ht="18" customHeight="1" spans="1:17">
      <c r="A33" s="16" t="s">
        <v>63</v>
      </c>
      <c r="B33" s="16" t="s">
        <v>306</v>
      </c>
      <c r="C33" s="16" t="s">
        <v>414</v>
      </c>
      <c r="D33" s="16" t="s">
        <v>406</v>
      </c>
      <c r="E33" s="16"/>
      <c r="F33" s="16"/>
      <c r="G33" s="16"/>
      <c r="H33" s="16"/>
      <c r="I33" s="16"/>
      <c r="J33" s="22"/>
      <c r="K33" s="22">
        <v>15</v>
      </c>
      <c r="L33" s="22"/>
      <c r="M33" s="22">
        <v>15</v>
      </c>
      <c r="N33" s="22"/>
      <c r="O33" s="22"/>
      <c r="P33" s="22"/>
      <c r="Q33" s="27"/>
    </row>
    <row r="34" ht="18" customHeight="1" spans="1:17">
      <c r="A34" s="16" t="s">
        <v>63</v>
      </c>
      <c r="B34" s="16" t="s">
        <v>280</v>
      </c>
      <c r="C34" s="16" t="s">
        <v>414</v>
      </c>
      <c r="D34" s="16" t="s">
        <v>406</v>
      </c>
      <c r="E34" s="16"/>
      <c r="F34" s="16"/>
      <c r="G34" s="16"/>
      <c r="H34" s="16"/>
      <c r="I34" s="16"/>
      <c r="J34" s="22"/>
      <c r="K34" s="22">
        <v>15.52</v>
      </c>
      <c r="L34" s="22"/>
      <c r="M34" s="22">
        <v>15.52</v>
      </c>
      <c r="N34" s="22"/>
      <c r="O34" s="22"/>
      <c r="P34" s="22"/>
      <c r="Q34" s="27"/>
    </row>
    <row r="35" ht="18" customHeight="1" spans="1:17">
      <c r="A35" s="16" t="s">
        <v>63</v>
      </c>
      <c r="B35" s="16" t="s">
        <v>326</v>
      </c>
      <c r="C35" s="16" t="s">
        <v>414</v>
      </c>
      <c r="D35" s="16" t="s">
        <v>406</v>
      </c>
      <c r="E35" s="16"/>
      <c r="F35" s="16"/>
      <c r="G35" s="16"/>
      <c r="H35" s="16"/>
      <c r="I35" s="16"/>
      <c r="J35" s="22"/>
      <c r="K35" s="22">
        <v>19.8</v>
      </c>
      <c r="L35" s="22"/>
      <c r="M35" s="22">
        <v>19.8</v>
      </c>
      <c r="N35" s="22"/>
      <c r="O35" s="22"/>
      <c r="P35" s="22"/>
      <c r="Q35" s="27"/>
    </row>
    <row r="36" ht="18" customHeight="1" spans="1:17">
      <c r="A36" s="16" t="s">
        <v>63</v>
      </c>
      <c r="B36" s="16" t="s">
        <v>346</v>
      </c>
      <c r="C36" s="16" t="s">
        <v>414</v>
      </c>
      <c r="D36" s="16" t="s">
        <v>406</v>
      </c>
      <c r="E36" s="16"/>
      <c r="F36" s="16"/>
      <c r="G36" s="16"/>
      <c r="H36" s="16"/>
      <c r="I36" s="16"/>
      <c r="J36" s="22"/>
      <c r="K36" s="22">
        <v>332.87</v>
      </c>
      <c r="L36" s="22"/>
      <c r="M36" s="22">
        <v>332.87</v>
      </c>
      <c r="N36" s="22"/>
      <c r="O36" s="22"/>
      <c r="P36" s="22"/>
      <c r="Q36" s="27"/>
    </row>
    <row r="37" ht="18" customHeight="1" spans="1:17">
      <c r="A37" s="16" t="s">
        <v>63</v>
      </c>
      <c r="B37" s="16" t="s">
        <v>343</v>
      </c>
      <c r="C37" s="16" t="s">
        <v>414</v>
      </c>
      <c r="D37" s="16" t="s">
        <v>406</v>
      </c>
      <c r="E37" s="16"/>
      <c r="F37" s="16"/>
      <c r="G37" s="16"/>
      <c r="H37" s="16"/>
      <c r="I37" s="16"/>
      <c r="J37" s="22"/>
      <c r="K37" s="22">
        <v>35.3</v>
      </c>
      <c r="L37" s="22"/>
      <c r="M37" s="22">
        <v>35.3</v>
      </c>
      <c r="N37" s="22"/>
      <c r="O37" s="22"/>
      <c r="P37" s="22"/>
      <c r="Q37" s="27"/>
    </row>
    <row r="38" ht="18" customHeight="1" spans="1:17">
      <c r="A38" s="16" t="s">
        <v>63</v>
      </c>
      <c r="B38" s="16" t="s">
        <v>329</v>
      </c>
      <c r="C38" s="16" t="s">
        <v>414</v>
      </c>
      <c r="D38" s="16" t="s">
        <v>406</v>
      </c>
      <c r="E38" s="16"/>
      <c r="F38" s="16"/>
      <c r="G38" s="16"/>
      <c r="H38" s="16"/>
      <c r="I38" s="16"/>
      <c r="J38" s="22"/>
      <c r="K38" s="22">
        <v>30</v>
      </c>
      <c r="L38" s="22"/>
      <c r="M38" s="22">
        <v>30</v>
      </c>
      <c r="N38" s="22"/>
      <c r="O38" s="22"/>
      <c r="P38" s="22"/>
      <c r="Q38" s="27"/>
    </row>
    <row r="39" ht="18" customHeight="1" spans="1:17">
      <c r="A39" s="16" t="s">
        <v>63</v>
      </c>
      <c r="B39" s="16" t="s">
        <v>298</v>
      </c>
      <c r="C39" s="16" t="s">
        <v>414</v>
      </c>
      <c r="D39" s="16" t="s">
        <v>406</v>
      </c>
      <c r="E39" s="16"/>
      <c r="F39" s="16"/>
      <c r="G39" s="16"/>
      <c r="H39" s="16"/>
      <c r="I39" s="16"/>
      <c r="J39" s="22"/>
      <c r="K39" s="22">
        <v>0.53</v>
      </c>
      <c r="L39" s="22"/>
      <c r="M39" s="22">
        <v>0.53</v>
      </c>
      <c r="N39" s="22"/>
      <c r="O39" s="22"/>
      <c r="P39" s="22"/>
      <c r="Q39" s="27"/>
    </row>
    <row r="40" ht="18" customHeight="1" spans="1:17">
      <c r="A40" s="16" t="s">
        <v>63</v>
      </c>
      <c r="B40" s="16" t="s">
        <v>292</v>
      </c>
      <c r="C40" s="16" t="s">
        <v>414</v>
      </c>
      <c r="D40" s="16" t="s">
        <v>406</v>
      </c>
      <c r="E40" s="16"/>
      <c r="F40" s="16"/>
      <c r="G40" s="16"/>
      <c r="H40" s="16"/>
      <c r="I40" s="16"/>
      <c r="J40" s="22"/>
      <c r="K40" s="22">
        <v>59.22</v>
      </c>
      <c r="L40" s="22"/>
      <c r="M40" s="22">
        <v>59.22</v>
      </c>
      <c r="N40" s="22"/>
      <c r="O40" s="22"/>
      <c r="P40" s="22"/>
      <c r="Q40" s="27"/>
    </row>
    <row r="41" ht="18" customHeight="1" spans="1:17">
      <c r="A41" s="16" t="s">
        <v>63</v>
      </c>
      <c r="B41" s="16" t="s">
        <v>286</v>
      </c>
      <c r="C41" s="16" t="s">
        <v>414</v>
      </c>
      <c r="D41" s="16" t="s">
        <v>406</v>
      </c>
      <c r="E41" s="16"/>
      <c r="F41" s="16"/>
      <c r="G41" s="16"/>
      <c r="H41" s="16"/>
      <c r="I41" s="16"/>
      <c r="J41" s="22"/>
      <c r="K41" s="22">
        <v>30</v>
      </c>
      <c r="L41" s="22"/>
      <c r="M41" s="22">
        <v>30</v>
      </c>
      <c r="N41" s="22"/>
      <c r="O41" s="22"/>
      <c r="P41" s="22"/>
      <c r="Q41" s="27"/>
    </row>
    <row r="42" ht="18" customHeight="1" spans="1:17">
      <c r="A42" s="16" t="s">
        <v>63</v>
      </c>
      <c r="B42" s="16" t="s">
        <v>303</v>
      </c>
      <c r="C42" s="16" t="s">
        <v>414</v>
      </c>
      <c r="D42" s="16" t="s">
        <v>406</v>
      </c>
      <c r="E42" s="16"/>
      <c r="F42" s="16"/>
      <c r="G42" s="16"/>
      <c r="H42" s="16"/>
      <c r="I42" s="16"/>
      <c r="J42" s="22"/>
      <c r="K42" s="22">
        <v>49.76</v>
      </c>
      <c r="L42" s="22"/>
      <c r="M42" s="22">
        <v>49.76</v>
      </c>
      <c r="N42" s="22"/>
      <c r="O42" s="22"/>
      <c r="P42" s="22"/>
      <c r="Q42" s="27"/>
    </row>
    <row r="43" ht="18" customHeight="1" spans="1:17">
      <c r="A43" s="16" t="s">
        <v>63</v>
      </c>
      <c r="B43" s="16" t="s">
        <v>232</v>
      </c>
      <c r="C43" s="16" t="s">
        <v>402</v>
      </c>
      <c r="D43" s="16" t="s">
        <v>403</v>
      </c>
      <c r="E43" s="16"/>
      <c r="F43" s="16"/>
      <c r="G43" s="16"/>
      <c r="H43" s="16"/>
      <c r="I43" s="16"/>
      <c r="J43" s="22"/>
      <c r="K43" s="22">
        <v>8</v>
      </c>
      <c r="L43" s="22">
        <v>8</v>
      </c>
      <c r="M43" s="22"/>
      <c r="N43" s="22"/>
      <c r="O43" s="22"/>
      <c r="P43" s="22"/>
      <c r="Q43" s="27"/>
    </row>
    <row r="44" ht="18" customHeight="1" spans="1:17">
      <c r="A44" s="16" t="s">
        <v>63</v>
      </c>
      <c r="B44" s="16" t="s">
        <v>367</v>
      </c>
      <c r="C44" s="16" t="s">
        <v>414</v>
      </c>
      <c r="D44" s="16" t="s">
        <v>406</v>
      </c>
      <c r="E44" s="16"/>
      <c r="F44" s="16"/>
      <c r="G44" s="16"/>
      <c r="H44" s="16"/>
      <c r="I44" s="16"/>
      <c r="J44" s="22"/>
      <c r="K44" s="22">
        <v>30.4</v>
      </c>
      <c r="L44" s="22"/>
      <c r="M44" s="22">
        <v>30.4</v>
      </c>
      <c r="N44" s="22"/>
      <c r="O44" s="22"/>
      <c r="P44" s="22"/>
      <c r="Q44" s="27"/>
    </row>
    <row r="45" ht="18" customHeight="1" spans="1:17">
      <c r="A45" s="16" t="s">
        <v>63</v>
      </c>
      <c r="B45" s="16" t="s">
        <v>323</v>
      </c>
      <c r="C45" s="16" t="s">
        <v>414</v>
      </c>
      <c r="D45" s="16" t="s">
        <v>406</v>
      </c>
      <c r="E45" s="16"/>
      <c r="F45" s="16"/>
      <c r="G45" s="16"/>
      <c r="H45" s="16"/>
      <c r="I45" s="16"/>
      <c r="J45" s="22"/>
      <c r="K45" s="22">
        <v>40</v>
      </c>
      <c r="L45" s="22"/>
      <c r="M45" s="22">
        <v>40</v>
      </c>
      <c r="N45" s="22"/>
      <c r="O45" s="22"/>
      <c r="P45" s="22"/>
      <c r="Q45" s="27"/>
    </row>
    <row r="46" ht="18" customHeight="1" spans="1:17">
      <c r="A46" s="16" t="s">
        <v>63</v>
      </c>
      <c r="B46" s="16" t="s">
        <v>283</v>
      </c>
      <c r="C46" s="16" t="s">
        <v>414</v>
      </c>
      <c r="D46" s="16" t="s">
        <v>406</v>
      </c>
      <c r="E46" s="16"/>
      <c r="F46" s="16"/>
      <c r="G46" s="16"/>
      <c r="H46" s="16"/>
      <c r="I46" s="16"/>
      <c r="J46" s="22"/>
      <c r="K46" s="22">
        <v>333.61</v>
      </c>
      <c r="L46" s="22"/>
      <c r="M46" s="22">
        <v>333.61</v>
      </c>
      <c r="N46" s="22"/>
      <c r="O46" s="22"/>
      <c r="P46" s="22"/>
      <c r="Q46" s="27"/>
    </row>
    <row r="47" ht="18" customHeight="1" spans="1:17">
      <c r="A47" s="16" t="s">
        <v>63</v>
      </c>
      <c r="B47" s="16" t="s">
        <v>335</v>
      </c>
      <c r="C47" s="16" t="s">
        <v>414</v>
      </c>
      <c r="D47" s="16" t="s">
        <v>406</v>
      </c>
      <c r="E47" s="16"/>
      <c r="F47" s="16"/>
      <c r="G47" s="16"/>
      <c r="H47" s="16"/>
      <c r="I47" s="16"/>
      <c r="J47" s="22"/>
      <c r="K47" s="22">
        <v>9.7</v>
      </c>
      <c r="L47" s="22"/>
      <c r="M47" s="22">
        <v>9.7</v>
      </c>
      <c r="N47" s="22"/>
      <c r="O47" s="22"/>
      <c r="P47" s="22"/>
      <c r="Q47" s="27"/>
    </row>
    <row r="48" ht="18" customHeight="1" spans="1:17">
      <c r="A48" s="16" t="s">
        <v>63</v>
      </c>
      <c r="B48" s="16" t="s">
        <v>332</v>
      </c>
      <c r="C48" s="16" t="s">
        <v>414</v>
      </c>
      <c r="D48" s="16" t="s">
        <v>406</v>
      </c>
      <c r="E48" s="16"/>
      <c r="F48" s="16"/>
      <c r="G48" s="16"/>
      <c r="H48" s="16"/>
      <c r="I48" s="16"/>
      <c r="J48" s="22"/>
      <c r="K48" s="22">
        <v>9.5</v>
      </c>
      <c r="L48" s="22"/>
      <c r="M48" s="22">
        <v>9.5</v>
      </c>
      <c r="N48" s="22"/>
      <c r="O48" s="22"/>
      <c r="P48" s="22"/>
      <c r="Q48" s="27"/>
    </row>
    <row r="49" ht="18" customHeight="1" spans="1:17">
      <c r="A49" s="16" t="s">
        <v>63</v>
      </c>
      <c r="B49" s="16" t="s">
        <v>317</v>
      </c>
      <c r="C49" s="16" t="s">
        <v>414</v>
      </c>
      <c r="D49" s="16" t="s">
        <v>406</v>
      </c>
      <c r="E49" s="16"/>
      <c r="F49" s="16"/>
      <c r="G49" s="16"/>
      <c r="H49" s="16"/>
      <c r="I49" s="16"/>
      <c r="J49" s="22"/>
      <c r="K49" s="22">
        <v>42</v>
      </c>
      <c r="L49" s="22"/>
      <c r="M49" s="22">
        <v>42</v>
      </c>
      <c r="N49" s="22"/>
      <c r="O49" s="22"/>
      <c r="P49" s="22"/>
      <c r="Q49" s="27"/>
    </row>
    <row r="50" ht="18" customHeight="1" spans="1:17">
      <c r="A50" s="16" t="s">
        <v>63</v>
      </c>
      <c r="B50" s="16" t="s">
        <v>295</v>
      </c>
      <c r="C50" s="16" t="s">
        <v>414</v>
      </c>
      <c r="D50" s="16" t="s">
        <v>406</v>
      </c>
      <c r="E50" s="16"/>
      <c r="F50" s="16"/>
      <c r="G50" s="16"/>
      <c r="H50" s="16"/>
      <c r="I50" s="16"/>
      <c r="J50" s="22"/>
      <c r="K50" s="22">
        <v>42</v>
      </c>
      <c r="L50" s="22"/>
      <c r="M50" s="22">
        <v>42</v>
      </c>
      <c r="N50" s="22"/>
      <c r="O50" s="22"/>
      <c r="P50" s="22"/>
      <c r="Q50" s="27"/>
    </row>
    <row r="51" ht="18" customHeight="1" spans="1:17">
      <c r="A51" s="16" t="s">
        <v>63</v>
      </c>
      <c r="B51" s="16" t="s">
        <v>301</v>
      </c>
      <c r="C51" s="16" t="s">
        <v>414</v>
      </c>
      <c r="D51" s="16" t="s">
        <v>406</v>
      </c>
      <c r="E51" s="16"/>
      <c r="F51" s="16"/>
      <c r="G51" s="16"/>
      <c r="H51" s="16"/>
      <c r="I51" s="16"/>
      <c r="J51" s="22"/>
      <c r="K51" s="22">
        <v>3.8</v>
      </c>
      <c r="L51" s="22"/>
      <c r="M51" s="22">
        <v>3.8</v>
      </c>
      <c r="N51" s="22"/>
      <c r="O51" s="22"/>
      <c r="P51" s="22"/>
      <c r="Q51" s="27"/>
    </row>
    <row r="52" ht="18" customHeight="1" spans="1:17">
      <c r="A52" s="16" t="s">
        <v>63</v>
      </c>
      <c r="B52" s="16" t="s">
        <v>314</v>
      </c>
      <c r="C52" s="16" t="s">
        <v>414</v>
      </c>
      <c r="D52" s="16" t="s">
        <v>406</v>
      </c>
      <c r="E52" s="16"/>
      <c r="F52" s="16"/>
      <c r="G52" s="16"/>
      <c r="H52" s="16"/>
      <c r="I52" s="16"/>
      <c r="J52" s="22"/>
      <c r="K52" s="22">
        <v>795.26</v>
      </c>
      <c r="L52" s="22"/>
      <c r="M52" s="22">
        <v>795.26</v>
      </c>
      <c r="N52" s="22"/>
      <c r="O52" s="22"/>
      <c r="P52" s="22"/>
      <c r="Q52" s="27"/>
    </row>
    <row r="53" ht="18" customHeight="1" spans="1:17">
      <c r="A53" s="16" t="s">
        <v>63</v>
      </c>
      <c r="B53" s="16" t="s">
        <v>320</v>
      </c>
      <c r="C53" s="16" t="s">
        <v>414</v>
      </c>
      <c r="D53" s="16" t="s">
        <v>406</v>
      </c>
      <c r="E53" s="16"/>
      <c r="F53" s="16"/>
      <c r="G53" s="16"/>
      <c r="H53" s="16"/>
      <c r="I53" s="16"/>
      <c r="J53" s="22"/>
      <c r="K53" s="22">
        <v>997</v>
      </c>
      <c r="L53" s="22"/>
      <c r="M53" s="22">
        <v>997</v>
      </c>
      <c r="N53" s="22"/>
      <c r="O53" s="22"/>
      <c r="P53" s="22"/>
      <c r="Q53" s="27"/>
    </row>
    <row r="54" ht="18" customHeight="1" spans="1:17">
      <c r="A54" s="16" t="s">
        <v>63</v>
      </c>
      <c r="B54" s="16" t="s">
        <v>318</v>
      </c>
      <c r="C54" s="16" t="s">
        <v>414</v>
      </c>
      <c r="D54" s="16" t="s">
        <v>406</v>
      </c>
      <c r="E54" s="16"/>
      <c r="F54" s="16"/>
      <c r="G54" s="16"/>
      <c r="H54" s="16"/>
      <c r="I54" s="16"/>
      <c r="J54" s="22"/>
      <c r="K54" s="22">
        <v>9.8</v>
      </c>
      <c r="L54" s="22"/>
      <c r="M54" s="22">
        <v>9.8</v>
      </c>
      <c r="N54" s="22"/>
      <c r="O54" s="22"/>
      <c r="P54" s="22"/>
      <c r="Q54" s="27"/>
    </row>
    <row r="55" ht="18" customHeight="1" spans="1:17">
      <c r="A55" s="16" t="s">
        <v>63</v>
      </c>
      <c r="B55" s="16" t="s">
        <v>309</v>
      </c>
      <c r="C55" s="16" t="s">
        <v>414</v>
      </c>
      <c r="D55" s="16" t="s">
        <v>406</v>
      </c>
      <c r="E55" s="16"/>
      <c r="F55" s="16"/>
      <c r="G55" s="16"/>
      <c r="H55" s="16"/>
      <c r="I55" s="16"/>
      <c r="J55" s="22"/>
      <c r="K55" s="22">
        <v>20</v>
      </c>
      <c r="L55" s="22"/>
      <c r="M55" s="22">
        <v>20</v>
      </c>
      <c r="N55" s="22"/>
      <c r="O55" s="22"/>
      <c r="P55" s="22"/>
      <c r="Q55" s="27"/>
    </row>
    <row r="56" ht="18" customHeight="1" spans="1:17">
      <c r="A56" s="16" t="s">
        <v>63</v>
      </c>
      <c r="B56" s="16" t="s">
        <v>371</v>
      </c>
      <c r="C56" s="16" t="s">
        <v>414</v>
      </c>
      <c r="D56" s="16" t="s">
        <v>406</v>
      </c>
      <c r="E56" s="16"/>
      <c r="F56" s="16"/>
      <c r="G56" s="16"/>
      <c r="H56" s="16"/>
      <c r="I56" s="16"/>
      <c r="J56" s="22"/>
      <c r="K56" s="22">
        <v>4.98</v>
      </c>
      <c r="L56" s="22"/>
      <c r="M56" s="22">
        <v>4.98</v>
      </c>
      <c r="N56" s="22"/>
      <c r="O56" s="22"/>
      <c r="P56" s="22"/>
      <c r="Q56" s="27"/>
    </row>
    <row r="57" ht="18" customHeight="1" spans="1:17">
      <c r="A57" s="16" t="s">
        <v>63</v>
      </c>
      <c r="B57" s="16" t="s">
        <v>374</v>
      </c>
      <c r="C57" s="16" t="s">
        <v>414</v>
      </c>
      <c r="D57" s="16" t="s">
        <v>406</v>
      </c>
      <c r="E57" s="16"/>
      <c r="F57" s="16"/>
      <c r="G57" s="16"/>
      <c r="H57" s="16"/>
      <c r="I57" s="16"/>
      <c r="J57" s="22"/>
      <c r="K57" s="22">
        <v>77.8</v>
      </c>
      <c r="L57" s="22"/>
      <c r="M57" s="22">
        <v>77.8</v>
      </c>
      <c r="N57" s="22"/>
      <c r="O57" s="22"/>
      <c r="P57" s="22"/>
      <c r="Q57" s="27"/>
    </row>
    <row r="58" ht="18" customHeight="1" spans="1:17">
      <c r="A58" s="16" t="s">
        <v>63</v>
      </c>
      <c r="B58" s="16" t="s">
        <v>245</v>
      </c>
      <c r="C58" s="16" t="s">
        <v>402</v>
      </c>
      <c r="D58" s="16" t="s">
        <v>403</v>
      </c>
      <c r="E58" s="16"/>
      <c r="F58" s="16"/>
      <c r="G58" s="16"/>
      <c r="H58" s="16"/>
      <c r="I58" s="16"/>
      <c r="J58" s="22"/>
      <c r="K58" s="22">
        <v>10</v>
      </c>
      <c r="L58" s="22">
        <v>10</v>
      </c>
      <c r="M58" s="22"/>
      <c r="N58" s="22"/>
      <c r="O58" s="22"/>
      <c r="P58" s="22"/>
      <c r="Q58" s="27"/>
    </row>
    <row r="59" ht="18" customHeight="1" spans="1:17">
      <c r="A59" s="16" t="s">
        <v>63</v>
      </c>
      <c r="B59" s="16" t="s">
        <v>364</v>
      </c>
      <c r="C59" s="16" t="s">
        <v>415</v>
      </c>
      <c r="D59" s="16" t="s">
        <v>403</v>
      </c>
      <c r="E59" s="16"/>
      <c r="F59" s="16"/>
      <c r="G59" s="16"/>
      <c r="H59" s="16"/>
      <c r="I59" s="16"/>
      <c r="J59" s="22"/>
      <c r="K59" s="22">
        <v>9.9</v>
      </c>
      <c r="L59" s="22"/>
      <c r="M59" s="22">
        <v>9.9</v>
      </c>
      <c r="N59" s="22"/>
      <c r="O59" s="22"/>
      <c r="P59" s="22"/>
      <c r="Q59" s="27"/>
    </row>
    <row r="60" ht="18" customHeight="1" spans="1:17">
      <c r="A60" s="16" t="s">
        <v>63</v>
      </c>
      <c r="B60" s="16" t="s">
        <v>364</v>
      </c>
      <c r="C60" s="16" t="s">
        <v>402</v>
      </c>
      <c r="D60" s="16" t="s">
        <v>403</v>
      </c>
      <c r="E60" s="16"/>
      <c r="F60" s="16"/>
      <c r="G60" s="16"/>
      <c r="H60" s="16"/>
      <c r="I60" s="16"/>
      <c r="J60" s="22"/>
      <c r="K60" s="22">
        <v>20</v>
      </c>
      <c r="L60" s="22"/>
      <c r="M60" s="22">
        <v>20</v>
      </c>
      <c r="N60" s="22"/>
      <c r="O60" s="22"/>
      <c r="P60" s="22"/>
      <c r="Q60" s="27"/>
    </row>
    <row r="61" ht="18" customHeight="1" spans="1:17">
      <c r="A61" s="16" t="s">
        <v>63</v>
      </c>
      <c r="B61" s="16" t="s">
        <v>404</v>
      </c>
      <c r="C61" s="16" t="s">
        <v>416</v>
      </c>
      <c r="D61" s="16" t="s">
        <v>403</v>
      </c>
      <c r="E61" s="16"/>
      <c r="F61" s="16"/>
      <c r="G61" s="16"/>
      <c r="H61" s="16"/>
      <c r="I61" s="16"/>
      <c r="J61" s="22"/>
      <c r="K61" s="22">
        <v>0.55</v>
      </c>
      <c r="L61" s="22"/>
      <c r="M61" s="22"/>
      <c r="N61" s="22"/>
      <c r="O61" s="22"/>
      <c r="P61" s="22">
        <v>0.55</v>
      </c>
      <c r="Q61" s="27"/>
    </row>
    <row r="62" ht="18" customHeight="1" spans="1:17">
      <c r="A62" s="16" t="s">
        <v>63</v>
      </c>
      <c r="B62" s="16" t="s">
        <v>404</v>
      </c>
      <c r="C62" s="16" t="s">
        <v>417</v>
      </c>
      <c r="D62" s="16" t="s">
        <v>403</v>
      </c>
      <c r="E62" s="16"/>
      <c r="F62" s="16"/>
      <c r="G62" s="16"/>
      <c r="H62" s="16"/>
      <c r="I62" s="16"/>
      <c r="J62" s="22"/>
      <c r="K62" s="22">
        <v>2.05</v>
      </c>
      <c r="L62" s="22"/>
      <c r="M62" s="22"/>
      <c r="N62" s="22"/>
      <c r="O62" s="22"/>
      <c r="P62" s="22">
        <v>2.05</v>
      </c>
      <c r="Q62" s="27"/>
    </row>
    <row r="63" ht="18" customHeight="1" spans="1:17">
      <c r="A63" s="16" t="s">
        <v>63</v>
      </c>
      <c r="B63" s="16" t="s">
        <v>418</v>
      </c>
      <c r="C63" s="16" t="s">
        <v>402</v>
      </c>
      <c r="D63" s="16" t="s">
        <v>403</v>
      </c>
      <c r="E63" s="16"/>
      <c r="F63" s="16"/>
      <c r="G63" s="16"/>
      <c r="H63" s="16"/>
      <c r="I63" s="16"/>
      <c r="J63" s="22"/>
      <c r="K63" s="22">
        <v>14.4</v>
      </c>
      <c r="L63" s="22">
        <v>14.4</v>
      </c>
      <c r="M63" s="22"/>
      <c r="N63" s="22"/>
      <c r="O63" s="22"/>
      <c r="P63" s="22"/>
      <c r="Q63" s="27"/>
    </row>
    <row r="64" ht="11.25" customHeight="1" spans="1:17">
      <c r="A64" s="17"/>
      <c r="B64" s="17"/>
      <c r="C64" s="17"/>
      <c r="D64" s="17"/>
      <c r="E64" s="17"/>
      <c r="F64" s="17"/>
      <c r="G64" s="17"/>
      <c r="H64" s="17"/>
      <c r="I64" s="17"/>
      <c r="J64" s="17"/>
      <c r="K64" s="17"/>
      <c r="L64" s="17"/>
      <c r="M64" s="17"/>
      <c r="N64" s="17"/>
      <c r="O64" s="17"/>
      <c r="P64" s="17"/>
      <c r="Q64"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4" t="s">
        <v>57</v>
      </c>
      <c r="B1" s="145"/>
      <c r="C1" s="145"/>
      <c r="D1" s="133"/>
      <c r="E1" s="133"/>
      <c r="F1" s="133"/>
      <c r="G1" s="133"/>
      <c r="H1" s="133"/>
      <c r="I1" s="133"/>
      <c r="J1" s="133"/>
      <c r="K1" s="133"/>
      <c r="L1" s="133"/>
      <c r="M1" s="133"/>
      <c r="N1" s="133"/>
      <c r="O1" s="133"/>
      <c r="P1" s="133"/>
      <c r="Q1" s="133"/>
      <c r="R1" s="133"/>
      <c r="S1" s="140"/>
      <c r="T1" s="150"/>
      <c r="U1" s="31"/>
      <c r="V1" s="31"/>
      <c r="W1" s="31"/>
      <c r="X1" s="31"/>
      <c r="Y1" s="31"/>
      <c r="Z1" s="31"/>
    </row>
    <row r="2" ht="24" customHeight="1" spans="1:26">
      <c r="A2" s="96" t="s">
        <v>1</v>
      </c>
      <c r="B2" s="146"/>
      <c r="C2" s="147"/>
      <c r="D2" s="135"/>
      <c r="E2" s="135"/>
      <c r="F2" s="135"/>
      <c r="G2" s="135"/>
      <c r="H2" s="135"/>
      <c r="I2" s="135"/>
      <c r="J2" s="135"/>
      <c r="K2" s="135"/>
      <c r="L2" s="135"/>
      <c r="M2" s="135"/>
      <c r="N2" s="135"/>
      <c r="O2" s="135"/>
      <c r="P2" s="135"/>
      <c r="Q2" s="135"/>
      <c r="R2" s="135"/>
      <c r="S2" s="136"/>
      <c r="T2" s="146"/>
      <c r="U2" s="151"/>
      <c r="V2" s="151"/>
      <c r="W2" s="151"/>
      <c r="X2" s="151"/>
      <c r="Y2" s="153" t="s">
        <v>2</v>
      </c>
      <c r="Z2" s="31"/>
    </row>
    <row r="3" ht="22.5" customHeight="1" spans="1:26">
      <c r="A3" s="86" t="s">
        <v>58</v>
      </c>
      <c r="B3" s="86" t="s">
        <v>59</v>
      </c>
      <c r="C3" s="148"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6"/>
      <c r="B4" s="86"/>
      <c r="C4" s="148"/>
      <c r="D4" s="148" t="s">
        <v>8</v>
      </c>
      <c r="E4" s="148"/>
      <c r="F4" s="148"/>
      <c r="G4" s="148"/>
      <c r="H4" s="148"/>
      <c r="I4" s="148"/>
      <c r="J4" s="148"/>
      <c r="K4" s="148" t="s">
        <v>9</v>
      </c>
      <c r="L4" s="148"/>
      <c r="M4" s="148"/>
      <c r="N4" s="148"/>
      <c r="O4" s="148"/>
      <c r="P4" s="148" t="s">
        <v>10</v>
      </c>
      <c r="Q4" s="148" t="s">
        <v>11</v>
      </c>
      <c r="R4" s="148" t="s">
        <v>12</v>
      </c>
      <c r="S4" s="148"/>
      <c r="T4" s="148"/>
      <c r="U4" s="148" t="s">
        <v>13</v>
      </c>
      <c r="V4" s="148"/>
      <c r="W4" s="148"/>
      <c r="X4" s="148" t="s">
        <v>14</v>
      </c>
      <c r="Y4" s="148" t="s">
        <v>15</v>
      </c>
      <c r="Z4" s="39"/>
    </row>
    <row r="5" ht="34.5" customHeight="1" spans="1:26">
      <c r="A5" s="86"/>
      <c r="B5" s="86"/>
      <c r="C5" s="148"/>
      <c r="D5" s="148" t="s">
        <v>16</v>
      </c>
      <c r="E5" s="148" t="s">
        <v>17</v>
      </c>
      <c r="F5" s="148" t="s">
        <v>18</v>
      </c>
      <c r="G5" s="148" t="s">
        <v>19</v>
      </c>
      <c r="H5" s="148" t="s">
        <v>20</v>
      </c>
      <c r="I5" s="148" t="s">
        <v>21</v>
      </c>
      <c r="J5" s="148" t="s">
        <v>22</v>
      </c>
      <c r="K5" s="148" t="s">
        <v>16</v>
      </c>
      <c r="L5" s="148" t="s">
        <v>17</v>
      </c>
      <c r="M5" s="148" t="s">
        <v>23</v>
      </c>
      <c r="N5" s="148" t="s">
        <v>24</v>
      </c>
      <c r="O5" s="148" t="s">
        <v>22</v>
      </c>
      <c r="P5" s="148"/>
      <c r="Q5" s="148"/>
      <c r="R5" s="148" t="s">
        <v>25</v>
      </c>
      <c r="S5" s="148" t="s">
        <v>26</v>
      </c>
      <c r="T5" s="148" t="s">
        <v>27</v>
      </c>
      <c r="U5" s="148" t="s">
        <v>25</v>
      </c>
      <c r="V5" s="148" t="s">
        <v>26</v>
      </c>
      <c r="W5" s="148" t="s">
        <v>27</v>
      </c>
      <c r="X5" s="148"/>
      <c r="Y5" s="148"/>
      <c r="Z5" s="39"/>
    </row>
    <row r="6" ht="20.25" customHeight="1" spans="1:26">
      <c r="A6" s="138" t="s">
        <v>16</v>
      </c>
      <c r="B6" s="138"/>
      <c r="C6" s="149">
        <v>63657.58</v>
      </c>
      <c r="D6" s="149">
        <v>3289.01</v>
      </c>
      <c r="E6" s="149"/>
      <c r="F6" s="149">
        <v>2475.01</v>
      </c>
      <c r="G6" s="149"/>
      <c r="H6" s="149">
        <v>814</v>
      </c>
      <c r="I6" s="149"/>
      <c r="J6" s="149"/>
      <c r="K6" s="149">
        <v>51631.57</v>
      </c>
      <c r="L6" s="149"/>
      <c r="M6" s="149">
        <v>51631.57</v>
      </c>
      <c r="N6" s="149"/>
      <c r="O6" s="149"/>
      <c r="P6" s="149"/>
      <c r="Q6" s="152"/>
      <c r="R6" s="152">
        <v>1952.91</v>
      </c>
      <c r="S6" s="152"/>
      <c r="T6" s="152">
        <v>1952.91</v>
      </c>
      <c r="U6" s="44">
        <v>6784.08</v>
      </c>
      <c r="V6" s="44">
        <v>1298.29</v>
      </c>
      <c r="W6" s="44">
        <v>5485.79</v>
      </c>
      <c r="X6" s="44"/>
      <c r="Y6" s="44"/>
      <c r="Z6" s="39"/>
    </row>
    <row r="7" ht="19.5" customHeight="1" spans="1:26">
      <c r="A7" s="123" t="s">
        <v>62</v>
      </c>
      <c r="B7" s="123" t="s">
        <v>63</v>
      </c>
      <c r="C7" s="124">
        <v>63657.58</v>
      </c>
      <c r="D7" s="124">
        <v>3289.01</v>
      </c>
      <c r="E7" s="88"/>
      <c r="F7" s="88">
        <v>2475.01</v>
      </c>
      <c r="G7" s="88"/>
      <c r="H7" s="88">
        <v>814</v>
      </c>
      <c r="I7" s="88"/>
      <c r="J7" s="88"/>
      <c r="K7" s="88">
        <v>51631.57</v>
      </c>
      <c r="L7" s="88"/>
      <c r="M7" s="88">
        <v>51631.57</v>
      </c>
      <c r="N7" s="88"/>
      <c r="O7" s="88"/>
      <c r="P7" s="88"/>
      <c r="Q7" s="88"/>
      <c r="R7" s="88">
        <v>1952.91</v>
      </c>
      <c r="S7" s="88"/>
      <c r="T7" s="88">
        <v>1952.91</v>
      </c>
      <c r="U7" s="88">
        <v>6784.08</v>
      </c>
      <c r="V7" s="88">
        <v>1298.29</v>
      </c>
      <c r="W7" s="88">
        <v>5485.79</v>
      </c>
      <c r="X7" s="88"/>
      <c r="Y7" s="88"/>
      <c r="Z7" s="154"/>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2" t="s">
        <v>64</v>
      </c>
      <c r="B1" s="133"/>
      <c r="C1" s="133"/>
      <c r="D1" s="133"/>
      <c r="E1" s="133"/>
      <c r="F1" s="133"/>
      <c r="G1" s="133"/>
      <c r="H1" s="133"/>
      <c r="I1" s="133"/>
      <c r="J1" s="133"/>
      <c r="K1" s="133"/>
      <c r="L1" s="140"/>
      <c r="M1" s="83"/>
      <c r="N1" s="31"/>
    </row>
    <row r="2" ht="25.5" customHeight="1" spans="1:14">
      <c r="A2" s="134" t="s">
        <v>1</v>
      </c>
      <c r="B2" s="135"/>
      <c r="C2" s="135"/>
      <c r="D2" s="135"/>
      <c r="E2" s="135"/>
      <c r="F2" s="136"/>
      <c r="G2" s="137"/>
      <c r="H2" s="137"/>
      <c r="I2" s="137"/>
      <c r="J2" s="137"/>
      <c r="K2" s="137"/>
      <c r="L2" s="141" t="s">
        <v>2</v>
      </c>
      <c r="M2" s="83"/>
      <c r="N2" s="31"/>
    </row>
    <row r="3" ht="25.5" customHeight="1" spans="1:14">
      <c r="A3" s="138" t="s">
        <v>65</v>
      </c>
      <c r="B3" s="138"/>
      <c r="C3" s="138"/>
      <c r="D3" s="138" t="s">
        <v>66</v>
      </c>
      <c r="E3" s="138" t="s">
        <v>58</v>
      </c>
      <c r="F3" s="138" t="s">
        <v>59</v>
      </c>
      <c r="G3" s="138" t="s">
        <v>7</v>
      </c>
      <c r="H3" s="138" t="s">
        <v>67</v>
      </c>
      <c r="I3" s="38"/>
      <c r="J3" s="38"/>
      <c r="K3" s="38"/>
      <c r="L3" s="138" t="s">
        <v>68</v>
      </c>
      <c r="M3" s="142"/>
      <c r="N3" s="31"/>
    </row>
    <row r="4" ht="25.5" customHeight="1" spans="1:14">
      <c r="A4" s="138" t="s">
        <v>69</v>
      </c>
      <c r="B4" s="138" t="s">
        <v>70</v>
      </c>
      <c r="C4" s="138" t="s">
        <v>71</v>
      </c>
      <c r="D4" s="138"/>
      <c r="E4" s="38"/>
      <c r="F4" s="38"/>
      <c r="G4" s="38"/>
      <c r="H4" s="138" t="s">
        <v>25</v>
      </c>
      <c r="I4" s="138" t="s">
        <v>72</v>
      </c>
      <c r="J4" s="138" t="s">
        <v>73</v>
      </c>
      <c r="K4" s="138" t="s">
        <v>74</v>
      </c>
      <c r="L4" s="101"/>
      <c r="M4" s="142"/>
      <c r="N4" s="31"/>
    </row>
    <row r="5" ht="19.5" customHeight="1" spans="1:14">
      <c r="A5" s="138" t="s">
        <v>75</v>
      </c>
      <c r="B5" s="138" t="s">
        <v>75</v>
      </c>
      <c r="C5" s="138" t="s">
        <v>75</v>
      </c>
      <c r="D5" s="138" t="s">
        <v>75</v>
      </c>
      <c r="E5" s="138" t="s">
        <v>75</v>
      </c>
      <c r="F5" s="138" t="s">
        <v>75</v>
      </c>
      <c r="G5" s="139">
        <v>1</v>
      </c>
      <c r="H5" s="139">
        <v>2</v>
      </c>
      <c r="I5" s="139">
        <v>3</v>
      </c>
      <c r="J5" s="139">
        <v>4</v>
      </c>
      <c r="K5" s="139">
        <v>5</v>
      </c>
      <c r="L5" s="139">
        <v>6</v>
      </c>
      <c r="M5" s="142"/>
      <c r="N5" s="31"/>
    </row>
    <row r="6" ht="20.25" customHeight="1" spans="1:14">
      <c r="A6" s="86" t="s">
        <v>16</v>
      </c>
      <c r="B6" s="37"/>
      <c r="C6" s="37"/>
      <c r="D6" s="37"/>
      <c r="E6" s="37"/>
      <c r="F6" s="37"/>
      <c r="G6" s="124">
        <v>63657.55</v>
      </c>
      <c r="H6" s="124">
        <v>724.18</v>
      </c>
      <c r="I6" s="124">
        <v>609.88</v>
      </c>
      <c r="J6" s="124">
        <v>103.43</v>
      </c>
      <c r="K6" s="124">
        <v>10.87</v>
      </c>
      <c r="L6" s="124">
        <v>62933.37</v>
      </c>
      <c r="M6" s="39"/>
      <c r="N6" s="31"/>
    </row>
    <row r="7" ht="20.25" customHeight="1" spans="1:14">
      <c r="A7" s="123" t="s">
        <v>76</v>
      </c>
      <c r="B7" s="123" t="s">
        <v>77</v>
      </c>
      <c r="C7" s="123" t="s">
        <v>78</v>
      </c>
      <c r="D7" s="123" t="s">
        <v>79</v>
      </c>
      <c r="E7" s="123" t="s">
        <v>62</v>
      </c>
      <c r="F7" s="123" t="s">
        <v>63</v>
      </c>
      <c r="G7" s="124">
        <v>10.05</v>
      </c>
      <c r="H7" s="124">
        <v>10.05</v>
      </c>
      <c r="I7" s="88"/>
      <c r="J7" s="88"/>
      <c r="K7" s="88">
        <v>10.05</v>
      </c>
      <c r="L7" s="88"/>
      <c r="M7" s="87"/>
      <c r="N7" s="143"/>
    </row>
    <row r="8" ht="20.25" customHeight="1" spans="1:14">
      <c r="A8" s="123" t="s">
        <v>76</v>
      </c>
      <c r="B8" s="123" t="s">
        <v>77</v>
      </c>
      <c r="C8" s="123" t="s">
        <v>77</v>
      </c>
      <c r="D8" s="123" t="s">
        <v>80</v>
      </c>
      <c r="E8" s="123" t="s">
        <v>62</v>
      </c>
      <c r="F8" s="123" t="s">
        <v>63</v>
      </c>
      <c r="G8" s="124">
        <v>68.97</v>
      </c>
      <c r="H8" s="124">
        <v>68.97</v>
      </c>
      <c r="I8" s="88">
        <v>68.97</v>
      </c>
      <c r="J8" s="88"/>
      <c r="K8" s="88"/>
      <c r="L8" s="88"/>
      <c r="M8" s="87"/>
      <c r="N8" s="143"/>
    </row>
    <row r="9" ht="20.25" customHeight="1" spans="1:14">
      <c r="A9" s="123" t="s">
        <v>76</v>
      </c>
      <c r="B9" s="123" t="s">
        <v>81</v>
      </c>
      <c r="C9" s="123" t="s">
        <v>78</v>
      </c>
      <c r="D9" s="123" t="s">
        <v>82</v>
      </c>
      <c r="E9" s="123" t="s">
        <v>62</v>
      </c>
      <c r="F9" s="123" t="s">
        <v>63</v>
      </c>
      <c r="G9" s="124">
        <v>0.82</v>
      </c>
      <c r="H9" s="124">
        <v>0.82</v>
      </c>
      <c r="I9" s="88"/>
      <c r="J9" s="88"/>
      <c r="K9" s="88">
        <v>0.82</v>
      </c>
      <c r="L9" s="88"/>
      <c r="M9" s="87"/>
      <c r="N9" s="143"/>
    </row>
    <row r="10" ht="20.25" customHeight="1" spans="1:14">
      <c r="A10" s="123" t="s">
        <v>76</v>
      </c>
      <c r="B10" s="123" t="s">
        <v>83</v>
      </c>
      <c r="C10" s="123" t="s">
        <v>78</v>
      </c>
      <c r="D10" s="123" t="s">
        <v>84</v>
      </c>
      <c r="E10" s="123" t="s">
        <v>62</v>
      </c>
      <c r="F10" s="123" t="s">
        <v>63</v>
      </c>
      <c r="G10" s="124">
        <v>4.13</v>
      </c>
      <c r="H10" s="124">
        <v>4.13</v>
      </c>
      <c r="I10" s="88">
        <v>4.13</v>
      </c>
      <c r="J10" s="88"/>
      <c r="K10" s="88"/>
      <c r="L10" s="88"/>
      <c r="M10" s="87"/>
      <c r="N10" s="143"/>
    </row>
    <row r="11" ht="20.25" customHeight="1" spans="1:14">
      <c r="A11" s="123" t="s">
        <v>85</v>
      </c>
      <c r="B11" s="123" t="s">
        <v>86</v>
      </c>
      <c r="C11" s="123" t="s">
        <v>78</v>
      </c>
      <c r="D11" s="123" t="s">
        <v>87</v>
      </c>
      <c r="E11" s="123" t="s">
        <v>62</v>
      </c>
      <c r="F11" s="123" t="s">
        <v>63</v>
      </c>
      <c r="G11" s="124">
        <v>25.86</v>
      </c>
      <c r="H11" s="124">
        <v>25.86</v>
      </c>
      <c r="I11" s="88">
        <v>25.86</v>
      </c>
      <c r="J11" s="88"/>
      <c r="K11" s="88"/>
      <c r="L11" s="88"/>
      <c r="M11" s="87"/>
      <c r="N11" s="143"/>
    </row>
    <row r="12" ht="20.25" customHeight="1" spans="1:14">
      <c r="A12" s="123" t="s">
        <v>88</v>
      </c>
      <c r="B12" s="123" t="s">
        <v>81</v>
      </c>
      <c r="C12" s="123" t="s">
        <v>78</v>
      </c>
      <c r="D12" s="123" t="s">
        <v>89</v>
      </c>
      <c r="E12" s="123" t="s">
        <v>62</v>
      </c>
      <c r="F12" s="123" t="s">
        <v>63</v>
      </c>
      <c r="G12" s="124">
        <v>16069.7</v>
      </c>
      <c r="H12" s="124"/>
      <c r="I12" s="88"/>
      <c r="J12" s="88"/>
      <c r="K12" s="88"/>
      <c r="L12" s="88">
        <v>16069.7</v>
      </c>
      <c r="M12" s="87"/>
      <c r="N12" s="143"/>
    </row>
    <row r="13" ht="20.25" customHeight="1" spans="1:14">
      <c r="A13" s="123" t="s">
        <v>88</v>
      </c>
      <c r="B13" s="123" t="s">
        <v>81</v>
      </c>
      <c r="C13" s="123" t="s">
        <v>90</v>
      </c>
      <c r="D13" s="123" t="s">
        <v>91</v>
      </c>
      <c r="E13" s="123" t="s">
        <v>62</v>
      </c>
      <c r="F13" s="123" t="s">
        <v>63</v>
      </c>
      <c r="G13" s="124">
        <v>2770</v>
      </c>
      <c r="H13" s="124"/>
      <c r="I13" s="88"/>
      <c r="J13" s="88"/>
      <c r="K13" s="88"/>
      <c r="L13" s="88">
        <v>2770</v>
      </c>
      <c r="M13" s="87"/>
      <c r="N13" s="143"/>
    </row>
    <row r="14" ht="20.25" customHeight="1" spans="1:14">
      <c r="A14" s="123" t="s">
        <v>88</v>
      </c>
      <c r="B14" s="123" t="s">
        <v>81</v>
      </c>
      <c r="C14" s="123" t="s">
        <v>77</v>
      </c>
      <c r="D14" s="123" t="s">
        <v>92</v>
      </c>
      <c r="E14" s="123" t="s">
        <v>62</v>
      </c>
      <c r="F14" s="123" t="s">
        <v>63</v>
      </c>
      <c r="G14" s="124">
        <v>17000</v>
      </c>
      <c r="H14" s="124"/>
      <c r="I14" s="88"/>
      <c r="J14" s="88"/>
      <c r="K14" s="88"/>
      <c r="L14" s="88">
        <v>17000</v>
      </c>
      <c r="M14" s="87"/>
      <c r="N14" s="143"/>
    </row>
    <row r="15" ht="20.25" customHeight="1" spans="1:14">
      <c r="A15" s="123" t="s">
        <v>88</v>
      </c>
      <c r="B15" s="123" t="s">
        <v>81</v>
      </c>
      <c r="C15" s="123" t="s">
        <v>93</v>
      </c>
      <c r="D15" s="123" t="s">
        <v>94</v>
      </c>
      <c r="E15" s="123" t="s">
        <v>62</v>
      </c>
      <c r="F15" s="123" t="s">
        <v>63</v>
      </c>
      <c r="G15" s="124">
        <v>148.92</v>
      </c>
      <c r="H15" s="124"/>
      <c r="I15" s="88"/>
      <c r="J15" s="88"/>
      <c r="K15" s="88"/>
      <c r="L15" s="88">
        <v>148.92</v>
      </c>
      <c r="M15" s="87"/>
      <c r="N15" s="143"/>
    </row>
    <row r="16" ht="20.25" customHeight="1" spans="1:14">
      <c r="A16" s="123" t="s">
        <v>88</v>
      </c>
      <c r="B16" s="123" t="s">
        <v>81</v>
      </c>
      <c r="C16" s="123" t="s">
        <v>83</v>
      </c>
      <c r="D16" s="123" t="s">
        <v>95</v>
      </c>
      <c r="E16" s="123" t="s">
        <v>62</v>
      </c>
      <c r="F16" s="123" t="s">
        <v>63</v>
      </c>
      <c r="G16" s="124">
        <v>19245.75</v>
      </c>
      <c r="H16" s="124"/>
      <c r="I16" s="88"/>
      <c r="J16" s="88"/>
      <c r="K16" s="88"/>
      <c r="L16" s="88">
        <v>19245.75</v>
      </c>
      <c r="M16" s="87"/>
      <c r="N16" s="143"/>
    </row>
    <row r="17" ht="20.25" customHeight="1" spans="1:14">
      <c r="A17" s="123" t="s">
        <v>88</v>
      </c>
      <c r="B17" s="123" t="s">
        <v>96</v>
      </c>
      <c r="C17" s="123" t="s">
        <v>78</v>
      </c>
      <c r="D17" s="123" t="s">
        <v>89</v>
      </c>
      <c r="E17" s="123" t="s">
        <v>62</v>
      </c>
      <c r="F17" s="123" t="s">
        <v>63</v>
      </c>
      <c r="G17" s="124">
        <v>2923.38</v>
      </c>
      <c r="H17" s="124"/>
      <c r="I17" s="88"/>
      <c r="J17" s="88"/>
      <c r="K17" s="88"/>
      <c r="L17" s="88">
        <v>2923.38</v>
      </c>
      <c r="M17" s="87"/>
      <c r="N17" s="143"/>
    </row>
    <row r="18" ht="20.25" customHeight="1" spans="1:14">
      <c r="A18" s="123" t="s">
        <v>88</v>
      </c>
      <c r="B18" s="123" t="s">
        <v>97</v>
      </c>
      <c r="C18" s="123" t="s">
        <v>78</v>
      </c>
      <c r="D18" s="123" t="s">
        <v>98</v>
      </c>
      <c r="E18" s="123" t="s">
        <v>62</v>
      </c>
      <c r="F18" s="123" t="s">
        <v>63</v>
      </c>
      <c r="G18" s="124">
        <v>82.78</v>
      </c>
      <c r="H18" s="124"/>
      <c r="I18" s="88"/>
      <c r="J18" s="88"/>
      <c r="K18" s="88"/>
      <c r="L18" s="88">
        <v>82.78</v>
      </c>
      <c r="M18" s="87"/>
      <c r="N18" s="143"/>
    </row>
    <row r="19" ht="20.25" customHeight="1" spans="1:14">
      <c r="A19" s="123" t="s">
        <v>88</v>
      </c>
      <c r="B19" s="123" t="s">
        <v>99</v>
      </c>
      <c r="C19" s="123" t="s">
        <v>78</v>
      </c>
      <c r="D19" s="123" t="s">
        <v>89</v>
      </c>
      <c r="E19" s="123" t="s">
        <v>62</v>
      </c>
      <c r="F19" s="123" t="s">
        <v>63</v>
      </c>
      <c r="G19" s="124">
        <v>175.12</v>
      </c>
      <c r="H19" s="124"/>
      <c r="I19" s="88"/>
      <c r="J19" s="88"/>
      <c r="K19" s="88"/>
      <c r="L19" s="88">
        <v>175.12</v>
      </c>
      <c r="M19" s="87"/>
      <c r="N19" s="143"/>
    </row>
    <row r="20" ht="20.25" customHeight="1" spans="1:14">
      <c r="A20" s="123" t="s">
        <v>100</v>
      </c>
      <c r="B20" s="123" t="s">
        <v>78</v>
      </c>
      <c r="C20" s="123" t="s">
        <v>101</v>
      </c>
      <c r="D20" s="123" t="s">
        <v>102</v>
      </c>
      <c r="E20" s="123" t="s">
        <v>62</v>
      </c>
      <c r="F20" s="123" t="s">
        <v>63</v>
      </c>
      <c r="G20" s="124">
        <v>610.67</v>
      </c>
      <c r="H20" s="124"/>
      <c r="I20" s="88"/>
      <c r="J20" s="88"/>
      <c r="K20" s="88"/>
      <c r="L20" s="88">
        <v>610.67</v>
      </c>
      <c r="M20" s="87"/>
      <c r="N20" s="143"/>
    </row>
    <row r="21" ht="20.25" customHeight="1" spans="1:14">
      <c r="A21" s="123" t="s">
        <v>100</v>
      </c>
      <c r="B21" s="123" t="s">
        <v>90</v>
      </c>
      <c r="C21" s="123" t="s">
        <v>90</v>
      </c>
      <c r="D21" s="123" t="s">
        <v>103</v>
      </c>
      <c r="E21" s="123" t="s">
        <v>62</v>
      </c>
      <c r="F21" s="123" t="s">
        <v>63</v>
      </c>
      <c r="G21" s="124">
        <v>15.84</v>
      </c>
      <c r="H21" s="124"/>
      <c r="I21" s="88"/>
      <c r="J21" s="88"/>
      <c r="K21" s="88"/>
      <c r="L21" s="88">
        <v>15.84</v>
      </c>
      <c r="M21" s="87"/>
      <c r="N21" s="143"/>
    </row>
    <row r="22" ht="20.25" customHeight="1" spans="1:14">
      <c r="A22" s="123" t="s">
        <v>100</v>
      </c>
      <c r="B22" s="123" t="s">
        <v>90</v>
      </c>
      <c r="C22" s="123" t="s">
        <v>77</v>
      </c>
      <c r="D22" s="123" t="s">
        <v>104</v>
      </c>
      <c r="E22" s="123" t="s">
        <v>62</v>
      </c>
      <c r="F22" s="123" t="s">
        <v>63</v>
      </c>
      <c r="G22" s="124">
        <v>404.62</v>
      </c>
      <c r="H22" s="124"/>
      <c r="I22" s="88"/>
      <c r="J22" s="88"/>
      <c r="K22" s="88"/>
      <c r="L22" s="88">
        <v>404.62</v>
      </c>
      <c r="M22" s="87"/>
      <c r="N22" s="143"/>
    </row>
    <row r="23" ht="20.25" customHeight="1" spans="1:14">
      <c r="A23" s="123" t="s">
        <v>100</v>
      </c>
      <c r="B23" s="123" t="s">
        <v>90</v>
      </c>
      <c r="C23" s="123" t="s">
        <v>93</v>
      </c>
      <c r="D23" s="123" t="s">
        <v>105</v>
      </c>
      <c r="E23" s="123" t="s">
        <v>62</v>
      </c>
      <c r="F23" s="123" t="s">
        <v>63</v>
      </c>
      <c r="G23" s="124">
        <v>10</v>
      </c>
      <c r="H23" s="124"/>
      <c r="I23" s="88"/>
      <c r="J23" s="88"/>
      <c r="K23" s="88"/>
      <c r="L23" s="88">
        <v>10</v>
      </c>
      <c r="M23" s="87"/>
      <c r="N23" s="143"/>
    </row>
    <row r="24" ht="20.25" customHeight="1" spans="1:14">
      <c r="A24" s="123" t="s">
        <v>100</v>
      </c>
      <c r="B24" s="123" t="s">
        <v>90</v>
      </c>
      <c r="C24" s="123" t="s">
        <v>97</v>
      </c>
      <c r="D24" s="123" t="s">
        <v>106</v>
      </c>
      <c r="E24" s="123" t="s">
        <v>62</v>
      </c>
      <c r="F24" s="123" t="s">
        <v>63</v>
      </c>
      <c r="G24" s="124">
        <v>13.08</v>
      </c>
      <c r="H24" s="124"/>
      <c r="I24" s="88"/>
      <c r="J24" s="88"/>
      <c r="K24" s="88"/>
      <c r="L24" s="88">
        <v>13.08</v>
      </c>
      <c r="M24" s="87"/>
      <c r="N24" s="143"/>
    </row>
    <row r="25" ht="20.25" customHeight="1" spans="1:14">
      <c r="A25" s="123" t="s">
        <v>100</v>
      </c>
      <c r="B25" s="123" t="s">
        <v>90</v>
      </c>
      <c r="C25" s="123" t="s">
        <v>107</v>
      </c>
      <c r="D25" s="123" t="s">
        <v>108</v>
      </c>
      <c r="E25" s="123" t="s">
        <v>62</v>
      </c>
      <c r="F25" s="123" t="s">
        <v>63</v>
      </c>
      <c r="G25" s="124">
        <v>1.34</v>
      </c>
      <c r="H25" s="124"/>
      <c r="I25" s="88"/>
      <c r="J25" s="88"/>
      <c r="K25" s="88"/>
      <c r="L25" s="88">
        <v>1.34</v>
      </c>
      <c r="M25" s="87"/>
      <c r="N25" s="143"/>
    </row>
    <row r="26" ht="20.25" customHeight="1" spans="1:14">
      <c r="A26" s="123" t="s">
        <v>109</v>
      </c>
      <c r="B26" s="123" t="s">
        <v>78</v>
      </c>
      <c r="C26" s="123" t="s">
        <v>78</v>
      </c>
      <c r="D26" s="123" t="s">
        <v>110</v>
      </c>
      <c r="E26" s="123" t="s">
        <v>62</v>
      </c>
      <c r="F26" s="123" t="s">
        <v>63</v>
      </c>
      <c r="G26" s="124">
        <v>575.56</v>
      </c>
      <c r="H26" s="124">
        <v>575.56</v>
      </c>
      <c r="I26" s="88">
        <v>472.13</v>
      </c>
      <c r="J26" s="88">
        <v>103.43</v>
      </c>
      <c r="K26" s="88"/>
      <c r="L26" s="88"/>
      <c r="M26" s="87"/>
      <c r="N26" s="143"/>
    </row>
    <row r="27" ht="20.25" customHeight="1" spans="1:14">
      <c r="A27" s="123" t="s">
        <v>109</v>
      </c>
      <c r="B27" s="123" t="s">
        <v>78</v>
      </c>
      <c r="C27" s="123" t="s">
        <v>111</v>
      </c>
      <c r="D27" s="123" t="s">
        <v>112</v>
      </c>
      <c r="E27" s="123" t="s">
        <v>62</v>
      </c>
      <c r="F27" s="123" t="s">
        <v>63</v>
      </c>
      <c r="G27" s="124">
        <v>948.23</v>
      </c>
      <c r="H27" s="124"/>
      <c r="I27" s="88"/>
      <c r="J27" s="88"/>
      <c r="K27" s="88"/>
      <c r="L27" s="88">
        <v>948.23</v>
      </c>
      <c r="M27" s="87"/>
      <c r="N27" s="143"/>
    </row>
    <row r="28" ht="20.25" customHeight="1" spans="1:14">
      <c r="A28" s="123" t="s">
        <v>109</v>
      </c>
      <c r="B28" s="123" t="s">
        <v>78</v>
      </c>
      <c r="C28" s="123" t="s">
        <v>93</v>
      </c>
      <c r="D28" s="123" t="s">
        <v>113</v>
      </c>
      <c r="E28" s="123" t="s">
        <v>62</v>
      </c>
      <c r="F28" s="123" t="s">
        <v>63</v>
      </c>
      <c r="G28" s="124">
        <v>2513.94</v>
      </c>
      <c r="H28" s="124"/>
      <c r="I28" s="88"/>
      <c r="J28" s="88"/>
      <c r="K28" s="88"/>
      <c r="L28" s="88">
        <v>2513.94</v>
      </c>
      <c r="M28" s="87"/>
      <c r="N28" s="143"/>
    </row>
    <row r="29" ht="20.25" customHeight="1" spans="1:14">
      <c r="A29" s="123" t="s">
        <v>114</v>
      </c>
      <c r="B29" s="123" t="s">
        <v>90</v>
      </c>
      <c r="C29" s="123" t="s">
        <v>78</v>
      </c>
      <c r="D29" s="123" t="s">
        <v>115</v>
      </c>
      <c r="E29" s="123" t="s">
        <v>62</v>
      </c>
      <c r="F29" s="123" t="s">
        <v>63</v>
      </c>
      <c r="G29" s="124">
        <v>38.79</v>
      </c>
      <c r="H29" s="124">
        <v>38.79</v>
      </c>
      <c r="I29" s="88">
        <v>38.79</v>
      </c>
      <c r="J29" s="88"/>
      <c r="K29" s="88"/>
      <c r="L29" s="88"/>
      <c r="M29" s="87"/>
      <c r="N29" s="143"/>
    </row>
    <row r="30" ht="7.5" customHeight="1" spans="1:14">
      <c r="A30" s="45"/>
      <c r="B30" s="45"/>
      <c r="C30" s="45"/>
      <c r="D30" s="45"/>
      <c r="E30" s="45"/>
      <c r="F30" s="45"/>
      <c r="G30" s="45"/>
      <c r="H30" s="45"/>
      <c r="I30" s="45"/>
      <c r="J30" s="45"/>
      <c r="K30" s="45"/>
      <c r="L30" s="45"/>
      <c r="M30" s="31"/>
      <c r="N30"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29 C29 B29 A29 E28 C28 B28 A28 E27 C27 B27 A27 E26 C26 B26 A26 E25 C25 B25 A25 E24 C24 B24 A24 E23 C23 B23 A23 E22 C22 B22 A22 E21 C21 B21 A21 E20 C20 B20 A20 E19 C19 B19 A19 E18 C18 B18 A18 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6" t="s">
        <v>116</v>
      </c>
      <c r="B1" s="117"/>
      <c r="C1" s="117"/>
      <c r="D1" s="117"/>
      <c r="E1" s="117"/>
      <c r="F1" s="117"/>
      <c r="G1" s="118"/>
      <c r="H1" s="119"/>
    </row>
    <row r="2" ht="15" customHeight="1" spans="1:8">
      <c r="A2" s="92" t="s">
        <v>1</v>
      </c>
      <c r="B2" s="120"/>
      <c r="C2" s="120"/>
      <c r="D2" s="120"/>
      <c r="E2" s="120"/>
      <c r="F2" s="62"/>
      <c r="G2" s="62" t="s">
        <v>2</v>
      </c>
      <c r="H2" s="119"/>
    </row>
    <row r="3" ht="18" customHeight="1" spans="1:8">
      <c r="A3" s="63" t="s">
        <v>117</v>
      </c>
      <c r="B3" s="121"/>
      <c r="C3" s="63" t="s">
        <v>118</v>
      </c>
      <c r="D3" s="121"/>
      <c r="E3" s="121"/>
      <c r="F3" s="121"/>
      <c r="G3" s="121"/>
      <c r="H3" s="122"/>
    </row>
    <row r="4" ht="18" customHeight="1" spans="1:8">
      <c r="A4" s="63" t="s">
        <v>5</v>
      </c>
      <c r="B4" s="63" t="s">
        <v>119</v>
      </c>
      <c r="C4" s="63" t="s">
        <v>5</v>
      </c>
      <c r="D4" s="63" t="s">
        <v>119</v>
      </c>
      <c r="E4" s="121"/>
      <c r="F4" s="121"/>
      <c r="G4" s="121"/>
      <c r="H4" s="122"/>
    </row>
    <row r="5" ht="20.25" customHeight="1" spans="1:8">
      <c r="A5" s="121"/>
      <c r="B5" s="121"/>
      <c r="C5" s="121"/>
      <c r="D5" s="63" t="s">
        <v>16</v>
      </c>
      <c r="E5" s="123" t="s">
        <v>120</v>
      </c>
      <c r="F5" s="123" t="s">
        <v>9</v>
      </c>
      <c r="G5" s="123" t="s">
        <v>121</v>
      </c>
      <c r="H5" s="122"/>
    </row>
    <row r="6" ht="23.25" customHeight="1" spans="1:8">
      <c r="A6" s="121"/>
      <c r="B6" s="121"/>
      <c r="C6" s="121"/>
      <c r="D6" s="121"/>
      <c r="E6" s="121"/>
      <c r="F6" s="121"/>
      <c r="G6" s="121"/>
      <c r="H6" s="122"/>
    </row>
    <row r="7" ht="22.5" customHeight="1" spans="1:8">
      <c r="A7" s="123" t="s">
        <v>122</v>
      </c>
      <c r="B7" s="88">
        <v>3289.01</v>
      </c>
      <c r="C7" s="123" t="s">
        <v>123</v>
      </c>
      <c r="D7" s="88"/>
      <c r="E7" s="88"/>
      <c r="F7" s="88"/>
      <c r="G7" s="88"/>
      <c r="H7" s="122"/>
    </row>
    <row r="8" ht="22.5" customHeight="1" spans="1:8">
      <c r="A8" s="123" t="s">
        <v>44</v>
      </c>
      <c r="B8" s="88">
        <v>51631.57</v>
      </c>
      <c r="C8" s="123" t="s">
        <v>124</v>
      </c>
      <c r="D8" s="88"/>
      <c r="E8" s="88"/>
      <c r="F8" s="88"/>
      <c r="G8" s="88"/>
      <c r="H8" s="122"/>
    </row>
    <row r="9" ht="22.5" customHeight="1" spans="1:8">
      <c r="A9" s="123" t="s">
        <v>125</v>
      </c>
      <c r="B9" s="88"/>
      <c r="C9" s="123" t="s">
        <v>126</v>
      </c>
      <c r="D9" s="88"/>
      <c r="E9" s="88"/>
      <c r="F9" s="88"/>
      <c r="G9" s="88"/>
      <c r="H9" s="122"/>
    </row>
    <row r="10" ht="22.5" customHeight="1" spans="1:8">
      <c r="A10" s="124"/>
      <c r="B10" s="88"/>
      <c r="C10" s="123" t="s">
        <v>127</v>
      </c>
      <c r="D10" s="88"/>
      <c r="E10" s="88"/>
      <c r="F10" s="88"/>
      <c r="G10" s="88"/>
      <c r="H10" s="122"/>
    </row>
    <row r="11" ht="22.5" customHeight="1" spans="1:8">
      <c r="A11" s="124"/>
      <c r="B11" s="88"/>
      <c r="C11" s="123" t="s">
        <v>128</v>
      </c>
      <c r="D11" s="88"/>
      <c r="E11" s="88"/>
      <c r="F11" s="88"/>
      <c r="G11" s="88"/>
      <c r="H11" s="122"/>
    </row>
    <row r="12" ht="22.5" customHeight="1" spans="1:8">
      <c r="A12" s="124"/>
      <c r="B12" s="88"/>
      <c r="C12" s="123" t="s">
        <v>129</v>
      </c>
      <c r="D12" s="88"/>
      <c r="E12" s="88"/>
      <c r="F12" s="88"/>
      <c r="G12" s="88"/>
      <c r="H12" s="122"/>
    </row>
    <row r="13" ht="22.5" customHeight="1" spans="1:8">
      <c r="A13" s="124"/>
      <c r="B13" s="88"/>
      <c r="C13" s="123" t="s">
        <v>130</v>
      </c>
      <c r="D13" s="88"/>
      <c r="E13" s="88"/>
      <c r="F13" s="88"/>
      <c r="G13" s="88"/>
      <c r="H13" s="122"/>
    </row>
    <row r="14" ht="22.5" customHeight="1" spans="1:8">
      <c r="A14" s="124"/>
      <c r="B14" s="88"/>
      <c r="C14" s="123" t="s">
        <v>131</v>
      </c>
      <c r="D14" s="88">
        <v>83.97</v>
      </c>
      <c r="E14" s="88">
        <v>83.97</v>
      </c>
      <c r="F14" s="88"/>
      <c r="G14" s="88"/>
      <c r="H14" s="122"/>
    </row>
    <row r="15" ht="22.5" customHeight="1" spans="1:8">
      <c r="A15" s="124"/>
      <c r="B15" s="88"/>
      <c r="C15" s="123" t="s">
        <v>132</v>
      </c>
      <c r="D15" s="88"/>
      <c r="E15" s="88"/>
      <c r="F15" s="88"/>
      <c r="G15" s="88"/>
      <c r="H15" s="122"/>
    </row>
    <row r="16" ht="27.75" customHeight="1" spans="1:8">
      <c r="A16" s="124"/>
      <c r="B16" s="88"/>
      <c r="C16" s="123" t="s">
        <v>133</v>
      </c>
      <c r="D16" s="88">
        <v>25.86</v>
      </c>
      <c r="E16" s="88">
        <v>25.86</v>
      </c>
      <c r="F16" s="88"/>
      <c r="G16" s="88"/>
      <c r="H16" s="122"/>
    </row>
    <row r="17" ht="27.75" customHeight="1" spans="1:8">
      <c r="A17" s="124"/>
      <c r="B17" s="88"/>
      <c r="C17" s="123" t="s">
        <v>134</v>
      </c>
      <c r="D17" s="88"/>
      <c r="E17" s="88"/>
      <c r="F17" s="88"/>
      <c r="G17" s="88"/>
      <c r="H17" s="122"/>
    </row>
    <row r="18" ht="27.75" customHeight="1" spans="1:8">
      <c r="A18" s="124"/>
      <c r="B18" s="88"/>
      <c r="C18" s="123" t="s">
        <v>135</v>
      </c>
      <c r="D18" s="88">
        <v>51631.57</v>
      </c>
      <c r="E18" s="88"/>
      <c r="F18" s="88">
        <v>51631.57</v>
      </c>
      <c r="G18" s="88"/>
      <c r="H18" s="122"/>
    </row>
    <row r="19" ht="27.75" customHeight="1" spans="1:8">
      <c r="A19" s="124"/>
      <c r="B19" s="88"/>
      <c r="C19" s="123" t="s">
        <v>136</v>
      </c>
      <c r="D19" s="88">
        <v>121.08</v>
      </c>
      <c r="E19" s="88">
        <v>121.08</v>
      </c>
      <c r="F19" s="88"/>
      <c r="G19" s="88"/>
      <c r="H19" s="122"/>
    </row>
    <row r="20" ht="20.25" customHeight="1" spans="1:8">
      <c r="A20" s="124"/>
      <c r="B20" s="88"/>
      <c r="C20" s="123" t="s">
        <v>137</v>
      </c>
      <c r="D20" s="88"/>
      <c r="E20" s="88"/>
      <c r="F20" s="88"/>
      <c r="G20" s="88"/>
      <c r="H20" s="122"/>
    </row>
    <row r="21" ht="20.25" customHeight="1" spans="1:8">
      <c r="A21" s="124"/>
      <c r="B21" s="88"/>
      <c r="C21" s="123" t="s">
        <v>138</v>
      </c>
      <c r="D21" s="88"/>
      <c r="E21" s="88"/>
      <c r="F21" s="88"/>
      <c r="G21" s="88"/>
      <c r="H21" s="122"/>
    </row>
    <row r="22" ht="15.75" customHeight="1" spans="1:8">
      <c r="A22" s="124"/>
      <c r="B22" s="88"/>
      <c r="C22" s="123" t="s">
        <v>139</v>
      </c>
      <c r="D22" s="88"/>
      <c r="E22" s="88"/>
      <c r="F22" s="88"/>
      <c r="G22" s="88"/>
      <c r="H22" s="125"/>
    </row>
    <row r="23" ht="15.75" customHeight="1" spans="1:8">
      <c r="A23" s="124"/>
      <c r="B23" s="88"/>
      <c r="C23" s="123" t="s">
        <v>140</v>
      </c>
      <c r="D23" s="88"/>
      <c r="E23" s="88"/>
      <c r="F23" s="88"/>
      <c r="G23" s="88"/>
      <c r="H23" s="125"/>
    </row>
    <row r="24" ht="15.75" customHeight="1" spans="1:8">
      <c r="A24" s="124"/>
      <c r="B24" s="88"/>
      <c r="C24" s="123" t="s">
        <v>141</v>
      </c>
      <c r="D24" s="88"/>
      <c r="E24" s="88"/>
      <c r="F24" s="88"/>
      <c r="G24" s="88"/>
      <c r="H24" s="125"/>
    </row>
    <row r="25" ht="15.75" customHeight="1" spans="1:8">
      <c r="A25" s="124"/>
      <c r="B25" s="88"/>
      <c r="C25" s="123" t="s">
        <v>142</v>
      </c>
      <c r="D25" s="88">
        <v>3019.31</v>
      </c>
      <c r="E25" s="88">
        <v>3019.31</v>
      </c>
      <c r="F25" s="88"/>
      <c r="G25" s="88"/>
      <c r="H25" s="125"/>
    </row>
    <row r="26" ht="15.75" customHeight="1" spans="1:8">
      <c r="A26" s="124"/>
      <c r="B26" s="88"/>
      <c r="C26" s="123" t="s">
        <v>143</v>
      </c>
      <c r="D26" s="88">
        <v>38.79</v>
      </c>
      <c r="E26" s="88">
        <v>38.79</v>
      </c>
      <c r="F26" s="88"/>
      <c r="G26" s="88"/>
      <c r="H26" s="125"/>
    </row>
    <row r="27" ht="15.75" customHeight="1" spans="1:8">
      <c r="A27" s="124"/>
      <c r="B27" s="88"/>
      <c r="C27" s="123" t="s">
        <v>144</v>
      </c>
      <c r="D27" s="88"/>
      <c r="E27" s="88"/>
      <c r="F27" s="88"/>
      <c r="G27" s="88"/>
      <c r="H27" s="125"/>
    </row>
    <row r="28" ht="15.75" customHeight="1" spans="1:8">
      <c r="A28" s="124"/>
      <c r="B28" s="88"/>
      <c r="C28" s="123" t="s">
        <v>145</v>
      </c>
      <c r="D28" s="88"/>
      <c r="E28" s="88"/>
      <c r="F28" s="88"/>
      <c r="G28" s="88"/>
      <c r="H28" s="125"/>
    </row>
    <row r="29" ht="15.75" customHeight="1" spans="1:8">
      <c r="A29" s="124"/>
      <c r="B29" s="88"/>
      <c r="C29" s="123" t="s">
        <v>146</v>
      </c>
      <c r="D29" s="88"/>
      <c r="E29" s="88"/>
      <c r="F29" s="88"/>
      <c r="G29" s="88"/>
      <c r="H29" s="125"/>
    </row>
    <row r="30" ht="15.75" customHeight="1" spans="1:8">
      <c r="A30" s="124"/>
      <c r="B30" s="88"/>
      <c r="C30" s="123" t="s">
        <v>147</v>
      </c>
      <c r="D30" s="88"/>
      <c r="E30" s="88"/>
      <c r="F30" s="88"/>
      <c r="G30" s="88"/>
      <c r="H30" s="125"/>
    </row>
    <row r="31" ht="15.75" customHeight="1" spans="1:8">
      <c r="A31" s="124"/>
      <c r="B31" s="88"/>
      <c r="C31" s="123" t="s">
        <v>148</v>
      </c>
      <c r="D31" s="88"/>
      <c r="E31" s="88"/>
      <c r="F31" s="88"/>
      <c r="G31" s="88"/>
      <c r="H31" s="125"/>
    </row>
    <row r="32" ht="15.75" customHeight="1" spans="1:8">
      <c r="A32" s="124"/>
      <c r="B32" s="88"/>
      <c r="C32" s="123" t="s">
        <v>149</v>
      </c>
      <c r="D32" s="88"/>
      <c r="E32" s="88"/>
      <c r="F32" s="88"/>
      <c r="G32" s="88"/>
      <c r="H32" s="125"/>
    </row>
    <row r="33" ht="15.75" customHeight="1" spans="1:8">
      <c r="A33" s="124"/>
      <c r="B33" s="88"/>
      <c r="C33" s="123" t="s">
        <v>150</v>
      </c>
      <c r="D33" s="88"/>
      <c r="E33" s="88"/>
      <c r="F33" s="88"/>
      <c r="G33" s="88"/>
      <c r="H33" s="125"/>
    </row>
    <row r="34" ht="15.75" customHeight="1" spans="1:8">
      <c r="A34" s="124"/>
      <c r="B34" s="88"/>
      <c r="C34" s="123" t="s">
        <v>151</v>
      </c>
      <c r="D34" s="88"/>
      <c r="E34" s="88"/>
      <c r="F34" s="88"/>
      <c r="G34" s="88"/>
      <c r="H34" s="125"/>
    </row>
    <row r="35" ht="15.75" customHeight="1" spans="1:8">
      <c r="A35" s="126"/>
      <c r="B35" s="88"/>
      <c r="C35" s="123" t="s">
        <v>152</v>
      </c>
      <c r="D35" s="88"/>
      <c r="E35" s="88"/>
      <c r="F35" s="88"/>
      <c r="G35" s="88"/>
      <c r="H35" s="125"/>
    </row>
    <row r="36" ht="14.25" customHeight="1" spans="1:8">
      <c r="A36" s="124"/>
      <c r="B36" s="127"/>
      <c r="C36" s="126"/>
      <c r="D36" s="127"/>
      <c r="E36" s="127"/>
      <c r="F36" s="127"/>
      <c r="G36" s="127"/>
      <c r="H36" s="125"/>
    </row>
    <row r="37" ht="20.25" customHeight="1" spans="1:8">
      <c r="A37" s="128" t="s">
        <v>153</v>
      </c>
      <c r="B37" s="127">
        <v>54920.59</v>
      </c>
      <c r="C37" s="128" t="s">
        <v>154</v>
      </c>
      <c r="D37" s="127">
        <v>54920.59</v>
      </c>
      <c r="E37" s="127">
        <v>3289.01</v>
      </c>
      <c r="F37" s="127">
        <v>51631.57</v>
      </c>
      <c r="G37" s="127"/>
      <c r="H37" s="125"/>
    </row>
    <row r="38" ht="14.25" customHeight="1" spans="1:8">
      <c r="A38" s="129"/>
      <c r="B38" s="129"/>
      <c r="C38" s="129"/>
      <c r="D38" s="130"/>
      <c r="E38" s="130"/>
      <c r="F38" s="130"/>
      <c r="G38" s="130"/>
      <c r="H38" s="131"/>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H5" sqref="H5:M5"/>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155</v>
      </c>
      <c r="B1" s="61"/>
      <c r="C1" s="61"/>
      <c r="D1" s="61"/>
      <c r="E1" s="61"/>
      <c r="F1" s="61"/>
      <c r="G1" s="61"/>
      <c r="H1" s="61"/>
      <c r="I1" s="61"/>
      <c r="J1" s="61"/>
      <c r="K1" s="61"/>
      <c r="L1" s="61"/>
      <c r="M1" s="61"/>
      <c r="N1" s="70"/>
      <c r="O1" s="112"/>
    </row>
    <row r="2" ht="18" customHeight="1" spans="1:15">
      <c r="A2" s="62" t="s">
        <v>1</v>
      </c>
      <c r="B2" s="62"/>
      <c r="C2" s="62"/>
      <c r="D2" s="62"/>
      <c r="E2" s="62"/>
      <c r="F2" s="62"/>
      <c r="G2" s="62"/>
      <c r="H2" s="62"/>
      <c r="I2" s="62"/>
      <c r="J2" s="62"/>
      <c r="K2" s="62"/>
      <c r="L2" s="62" t="s">
        <v>2</v>
      </c>
      <c r="M2" s="62"/>
      <c r="N2" s="62"/>
      <c r="O2" s="26"/>
    </row>
    <row r="3" ht="39.75" customHeight="1" spans="1:15">
      <c r="A3" s="63" t="s">
        <v>65</v>
      </c>
      <c r="B3" s="64"/>
      <c r="C3" s="64"/>
      <c r="D3" s="63" t="s">
        <v>156</v>
      </c>
      <c r="E3" s="63" t="s">
        <v>157</v>
      </c>
      <c r="F3" s="63" t="s">
        <v>158</v>
      </c>
      <c r="G3" s="63" t="s">
        <v>7</v>
      </c>
      <c r="H3" s="63" t="s">
        <v>67</v>
      </c>
      <c r="I3" s="64"/>
      <c r="J3" s="64"/>
      <c r="K3" s="63" t="s">
        <v>68</v>
      </c>
      <c r="L3" s="64"/>
      <c r="M3" s="64"/>
      <c r="N3" s="64"/>
      <c r="O3" s="27"/>
    </row>
    <row r="4" ht="43.5" customHeight="1" spans="1:15">
      <c r="A4" s="63" t="s">
        <v>69</v>
      </c>
      <c r="B4" s="63" t="s">
        <v>70</v>
      </c>
      <c r="C4" s="63" t="s">
        <v>71</v>
      </c>
      <c r="D4" s="64"/>
      <c r="E4" s="64"/>
      <c r="F4" s="64"/>
      <c r="G4" s="64"/>
      <c r="H4" s="63" t="s">
        <v>72</v>
      </c>
      <c r="I4" s="63" t="s">
        <v>73</v>
      </c>
      <c r="J4" s="63" t="s">
        <v>74</v>
      </c>
      <c r="K4" s="63" t="s">
        <v>159</v>
      </c>
      <c r="L4" s="63" t="s">
        <v>160</v>
      </c>
      <c r="M4" s="63" t="s">
        <v>161</v>
      </c>
      <c r="N4" s="63" t="s">
        <v>162</v>
      </c>
      <c r="O4" s="27"/>
    </row>
    <row r="5" ht="21" customHeight="1" spans="1:15">
      <c r="A5" s="63" t="s">
        <v>16</v>
      </c>
      <c r="B5" s="63"/>
      <c r="C5" s="63"/>
      <c r="D5" s="104"/>
      <c r="E5" s="104"/>
      <c r="F5" s="104"/>
      <c r="G5" s="105">
        <v>3289.01</v>
      </c>
      <c r="H5" s="106">
        <v>609.88</v>
      </c>
      <c r="I5" s="106">
        <v>93.81</v>
      </c>
      <c r="J5" s="106">
        <v>10.87</v>
      </c>
      <c r="K5" s="106">
        <v>929.96</v>
      </c>
      <c r="L5" s="106">
        <v>7</v>
      </c>
      <c r="M5" s="113">
        <v>1637.48</v>
      </c>
      <c r="N5" s="71"/>
      <c r="O5" s="27"/>
    </row>
    <row r="6" ht="18.75" customHeight="1" spans="1:15">
      <c r="A6" s="66"/>
      <c r="B6" s="66"/>
      <c r="C6" s="66"/>
      <c r="D6" s="14"/>
      <c r="E6" s="107" t="s">
        <v>163</v>
      </c>
      <c r="F6" s="14"/>
      <c r="G6" s="108">
        <v>3289.01</v>
      </c>
      <c r="H6" s="109">
        <v>609.88</v>
      </c>
      <c r="I6" s="109">
        <v>93.81</v>
      </c>
      <c r="J6" s="109">
        <v>10.87</v>
      </c>
      <c r="K6" s="109">
        <v>929.96</v>
      </c>
      <c r="L6" s="109">
        <v>7</v>
      </c>
      <c r="M6" s="114">
        <v>1637.48</v>
      </c>
      <c r="N6" s="72"/>
      <c r="O6" s="27"/>
    </row>
    <row r="7" ht="18.75" customHeight="1" spans="1:15">
      <c r="A7" s="63" t="s">
        <v>76</v>
      </c>
      <c r="B7" s="63" t="s">
        <v>77</v>
      </c>
      <c r="C7" s="63" t="s">
        <v>78</v>
      </c>
      <c r="D7" s="104" t="s">
        <v>164</v>
      </c>
      <c r="E7" s="104" t="s">
        <v>63</v>
      </c>
      <c r="F7" s="104" t="s">
        <v>165</v>
      </c>
      <c r="G7" s="105">
        <v>10.05</v>
      </c>
      <c r="H7" s="106">
        <v>0</v>
      </c>
      <c r="I7" s="106">
        <v>0</v>
      </c>
      <c r="J7" s="106">
        <v>10.05</v>
      </c>
      <c r="K7" s="106">
        <v>0</v>
      </c>
      <c r="L7" s="106">
        <v>0</v>
      </c>
      <c r="M7" s="113">
        <v>0</v>
      </c>
      <c r="N7" s="71"/>
      <c r="O7" s="27"/>
    </row>
    <row r="8" ht="18.75" customHeight="1" spans="1:15">
      <c r="A8" s="63" t="s">
        <v>76</v>
      </c>
      <c r="B8" s="63" t="s">
        <v>77</v>
      </c>
      <c r="C8" s="63" t="s">
        <v>77</v>
      </c>
      <c r="D8" s="104" t="s">
        <v>164</v>
      </c>
      <c r="E8" s="104" t="s">
        <v>63</v>
      </c>
      <c r="F8" s="104" t="s">
        <v>166</v>
      </c>
      <c r="G8" s="105">
        <v>68.97</v>
      </c>
      <c r="H8" s="106">
        <v>68.97</v>
      </c>
      <c r="I8" s="106">
        <v>0</v>
      </c>
      <c r="J8" s="106">
        <v>0</v>
      </c>
      <c r="K8" s="106">
        <v>0</v>
      </c>
      <c r="L8" s="106">
        <v>0</v>
      </c>
      <c r="M8" s="113">
        <v>0</v>
      </c>
      <c r="N8" s="71"/>
      <c r="O8" s="27"/>
    </row>
    <row r="9" ht="18.75" customHeight="1" spans="1:15">
      <c r="A9" s="63" t="s">
        <v>76</v>
      </c>
      <c r="B9" s="63" t="s">
        <v>81</v>
      </c>
      <c r="C9" s="63" t="s">
        <v>78</v>
      </c>
      <c r="D9" s="104" t="s">
        <v>164</v>
      </c>
      <c r="E9" s="104" t="s">
        <v>63</v>
      </c>
      <c r="F9" s="104" t="s">
        <v>167</v>
      </c>
      <c r="G9" s="105">
        <v>0.82</v>
      </c>
      <c r="H9" s="106">
        <v>0</v>
      </c>
      <c r="I9" s="106">
        <v>0</v>
      </c>
      <c r="J9" s="106">
        <v>0.82</v>
      </c>
      <c r="K9" s="106">
        <v>0</v>
      </c>
      <c r="L9" s="106">
        <v>0</v>
      </c>
      <c r="M9" s="113">
        <v>0</v>
      </c>
      <c r="N9" s="71"/>
      <c r="O9" s="27"/>
    </row>
    <row r="10" ht="18.75" customHeight="1" spans="1:15">
      <c r="A10" s="63" t="s">
        <v>76</v>
      </c>
      <c r="B10" s="63" t="s">
        <v>83</v>
      </c>
      <c r="C10" s="63" t="s">
        <v>78</v>
      </c>
      <c r="D10" s="104" t="s">
        <v>164</v>
      </c>
      <c r="E10" s="104" t="s">
        <v>63</v>
      </c>
      <c r="F10" s="104" t="s">
        <v>168</v>
      </c>
      <c r="G10" s="105">
        <v>4.13</v>
      </c>
      <c r="H10" s="106">
        <v>4.13</v>
      </c>
      <c r="I10" s="106">
        <v>0</v>
      </c>
      <c r="J10" s="106">
        <v>0</v>
      </c>
      <c r="K10" s="106">
        <v>0</v>
      </c>
      <c r="L10" s="106">
        <v>0</v>
      </c>
      <c r="M10" s="113">
        <v>0</v>
      </c>
      <c r="N10" s="71"/>
      <c r="O10" s="27"/>
    </row>
    <row r="11" ht="18.75" customHeight="1" spans="1:15">
      <c r="A11" s="63" t="s">
        <v>85</v>
      </c>
      <c r="B11" s="63" t="s">
        <v>86</v>
      </c>
      <c r="C11" s="63" t="s">
        <v>78</v>
      </c>
      <c r="D11" s="104" t="s">
        <v>164</v>
      </c>
      <c r="E11" s="104" t="s">
        <v>63</v>
      </c>
      <c r="F11" s="104" t="s">
        <v>169</v>
      </c>
      <c r="G11" s="105">
        <v>25.86</v>
      </c>
      <c r="H11" s="106">
        <v>25.86</v>
      </c>
      <c r="I11" s="106">
        <v>0</v>
      </c>
      <c r="J11" s="106">
        <v>0</v>
      </c>
      <c r="K11" s="106">
        <v>0</v>
      </c>
      <c r="L11" s="106">
        <v>0</v>
      </c>
      <c r="M11" s="113">
        <v>0</v>
      </c>
      <c r="N11" s="71"/>
      <c r="O11" s="27"/>
    </row>
    <row r="12" ht="18.75" customHeight="1" spans="1:15">
      <c r="A12" s="63" t="s">
        <v>100</v>
      </c>
      <c r="B12" s="63" t="s">
        <v>90</v>
      </c>
      <c r="C12" s="63" t="s">
        <v>90</v>
      </c>
      <c r="D12" s="104" t="s">
        <v>164</v>
      </c>
      <c r="E12" s="104" t="s">
        <v>63</v>
      </c>
      <c r="F12" s="104" t="s">
        <v>170</v>
      </c>
      <c r="G12" s="105">
        <v>15</v>
      </c>
      <c r="H12" s="106">
        <v>0</v>
      </c>
      <c r="I12" s="106">
        <v>0</v>
      </c>
      <c r="J12" s="106">
        <v>0</v>
      </c>
      <c r="K12" s="106">
        <v>0</v>
      </c>
      <c r="L12" s="106">
        <v>7</v>
      </c>
      <c r="M12" s="113">
        <v>8</v>
      </c>
      <c r="N12" s="71"/>
      <c r="O12" s="27"/>
    </row>
    <row r="13" ht="18.75" customHeight="1" spans="1:15">
      <c r="A13" s="63" t="s">
        <v>100</v>
      </c>
      <c r="B13" s="63" t="s">
        <v>90</v>
      </c>
      <c r="C13" s="63" t="s">
        <v>77</v>
      </c>
      <c r="D13" s="104" t="s">
        <v>164</v>
      </c>
      <c r="E13" s="104" t="s">
        <v>63</v>
      </c>
      <c r="F13" s="104" t="s">
        <v>171</v>
      </c>
      <c r="G13" s="105">
        <v>106.08</v>
      </c>
      <c r="H13" s="106">
        <v>0</v>
      </c>
      <c r="I13" s="106">
        <v>0</v>
      </c>
      <c r="J13" s="106">
        <v>0</v>
      </c>
      <c r="K13" s="106">
        <v>0</v>
      </c>
      <c r="L13" s="106">
        <v>0</v>
      </c>
      <c r="M13" s="113">
        <v>106.08</v>
      </c>
      <c r="N13" s="71"/>
      <c r="O13" s="27"/>
    </row>
    <row r="14" ht="18.75" customHeight="1" spans="1:15">
      <c r="A14" s="63" t="s">
        <v>109</v>
      </c>
      <c r="B14" s="63" t="s">
        <v>78</v>
      </c>
      <c r="C14" s="63" t="s">
        <v>78</v>
      </c>
      <c r="D14" s="104" t="s">
        <v>164</v>
      </c>
      <c r="E14" s="104" t="s">
        <v>63</v>
      </c>
      <c r="F14" s="104" t="s">
        <v>172</v>
      </c>
      <c r="G14" s="105">
        <v>565.95</v>
      </c>
      <c r="H14" s="106">
        <v>472.13</v>
      </c>
      <c r="I14" s="106">
        <v>93.81</v>
      </c>
      <c r="J14" s="106">
        <v>0</v>
      </c>
      <c r="K14" s="106">
        <v>0</v>
      </c>
      <c r="L14" s="106">
        <v>0</v>
      </c>
      <c r="M14" s="113">
        <v>0</v>
      </c>
      <c r="N14" s="71"/>
      <c r="O14" s="27"/>
    </row>
    <row r="15" ht="18.75" customHeight="1" spans="1:15">
      <c r="A15" s="63" t="s">
        <v>109</v>
      </c>
      <c r="B15" s="63" t="s">
        <v>78</v>
      </c>
      <c r="C15" s="63" t="s">
        <v>111</v>
      </c>
      <c r="D15" s="104" t="s">
        <v>164</v>
      </c>
      <c r="E15" s="104" t="s">
        <v>63</v>
      </c>
      <c r="F15" s="104" t="s">
        <v>173</v>
      </c>
      <c r="G15" s="105">
        <v>929.96</v>
      </c>
      <c r="H15" s="106">
        <v>0</v>
      </c>
      <c r="I15" s="106">
        <v>0</v>
      </c>
      <c r="J15" s="106">
        <v>0</v>
      </c>
      <c r="K15" s="106">
        <v>929.96</v>
      </c>
      <c r="L15" s="106">
        <v>0</v>
      </c>
      <c r="M15" s="113">
        <v>0</v>
      </c>
      <c r="N15" s="71"/>
      <c r="O15" s="27"/>
    </row>
    <row r="16" ht="18.75" customHeight="1" spans="1:15">
      <c r="A16" s="63" t="s">
        <v>109</v>
      </c>
      <c r="B16" s="63" t="s">
        <v>78</v>
      </c>
      <c r="C16" s="63" t="s">
        <v>93</v>
      </c>
      <c r="D16" s="104" t="s">
        <v>164</v>
      </c>
      <c r="E16" s="104" t="s">
        <v>63</v>
      </c>
      <c r="F16" s="104" t="s">
        <v>174</v>
      </c>
      <c r="G16" s="105">
        <v>1523.4</v>
      </c>
      <c r="H16" s="106">
        <v>0</v>
      </c>
      <c r="I16" s="106">
        <v>0</v>
      </c>
      <c r="J16" s="106">
        <v>0</v>
      </c>
      <c r="K16" s="106">
        <v>0</v>
      </c>
      <c r="L16" s="106">
        <v>0</v>
      </c>
      <c r="M16" s="113">
        <v>1523.4</v>
      </c>
      <c r="N16" s="71"/>
      <c r="O16" s="27"/>
    </row>
    <row r="17" ht="18.75" customHeight="1" spans="1:15">
      <c r="A17" s="63" t="s">
        <v>114</v>
      </c>
      <c r="B17" s="63" t="s">
        <v>90</v>
      </c>
      <c r="C17" s="63" t="s">
        <v>78</v>
      </c>
      <c r="D17" s="104" t="s">
        <v>164</v>
      </c>
      <c r="E17" s="104" t="s">
        <v>63</v>
      </c>
      <c r="F17" s="104" t="s">
        <v>175</v>
      </c>
      <c r="G17" s="110">
        <v>38.79</v>
      </c>
      <c r="H17" s="111">
        <v>38.79</v>
      </c>
      <c r="I17" s="111">
        <v>0</v>
      </c>
      <c r="J17" s="111">
        <v>0</v>
      </c>
      <c r="K17" s="111">
        <v>0</v>
      </c>
      <c r="L17" s="111">
        <v>0</v>
      </c>
      <c r="M17" s="115">
        <v>0</v>
      </c>
      <c r="N17" s="71"/>
      <c r="O17" s="27"/>
    </row>
    <row r="18" ht="12" customHeight="1" spans="1:15">
      <c r="A18" s="45"/>
      <c r="B18" s="45"/>
      <c r="C18" s="45"/>
      <c r="D18" s="45"/>
      <c r="E18" s="45"/>
      <c r="F18" s="45"/>
      <c r="G18" s="45"/>
      <c r="H18" s="45"/>
      <c r="I18" s="45"/>
      <c r="J18" s="45"/>
      <c r="K18" s="45"/>
      <c r="L18" s="45"/>
      <c r="M18" s="45"/>
      <c r="N18" s="45"/>
      <c r="O18" s="31"/>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7 C17 B17 A17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176</v>
      </c>
      <c r="B1" s="94"/>
      <c r="C1" s="94"/>
      <c r="D1" s="95"/>
    </row>
    <row r="2" ht="16.5" customHeight="1" spans="1:4">
      <c r="A2" s="96" t="s">
        <v>1</v>
      </c>
      <c r="B2" s="96"/>
      <c r="C2" s="97" t="s">
        <v>2</v>
      </c>
      <c r="D2" s="98"/>
    </row>
    <row r="3" ht="16.5" customHeight="1" spans="1:4">
      <c r="A3" s="38" t="s">
        <v>177</v>
      </c>
      <c r="B3" s="53" t="s">
        <v>5</v>
      </c>
      <c r="C3" s="38" t="s">
        <v>178</v>
      </c>
      <c r="D3" s="95"/>
    </row>
    <row r="4" ht="16.5" customHeight="1" spans="1:4">
      <c r="A4" s="99">
        <v>301</v>
      </c>
      <c r="B4" s="54" t="s">
        <v>179</v>
      </c>
      <c r="C4" s="88">
        <v>609.88</v>
      </c>
      <c r="D4" s="95"/>
    </row>
    <row r="5" ht="16.5" customHeight="1" spans="1:4">
      <c r="A5" s="100">
        <v>30101</v>
      </c>
      <c r="B5" s="101" t="s">
        <v>180</v>
      </c>
      <c r="C5" s="88">
        <v>267.08</v>
      </c>
      <c r="D5" s="95"/>
    </row>
    <row r="6" ht="16.5" customHeight="1" spans="1:4">
      <c r="A6" s="100">
        <v>30102</v>
      </c>
      <c r="B6" s="101" t="s">
        <v>181</v>
      </c>
      <c r="C6" s="88">
        <v>80.42</v>
      </c>
      <c r="D6" s="95"/>
    </row>
    <row r="7" ht="21" customHeight="1" spans="1:4">
      <c r="A7" s="100">
        <v>30103</v>
      </c>
      <c r="B7" s="101" t="s">
        <v>182</v>
      </c>
      <c r="C7" s="88">
        <v>6.52</v>
      </c>
      <c r="D7" s="95"/>
    </row>
    <row r="8" ht="16.5" customHeight="1" spans="1:4">
      <c r="A8" s="100">
        <v>30107</v>
      </c>
      <c r="B8" s="101" t="s">
        <v>183</v>
      </c>
      <c r="C8" s="88">
        <v>99.49</v>
      </c>
      <c r="D8" s="95"/>
    </row>
    <row r="9" ht="16.5" customHeight="1" spans="1:4">
      <c r="A9" s="100">
        <v>30108</v>
      </c>
      <c r="B9" s="101" t="s">
        <v>184</v>
      </c>
      <c r="C9" s="88">
        <v>68.97</v>
      </c>
      <c r="D9" s="95"/>
    </row>
    <row r="10" ht="16.5" customHeight="1" spans="1:4">
      <c r="A10" s="100">
        <v>30110</v>
      </c>
      <c r="B10" s="101" t="s">
        <v>185</v>
      </c>
      <c r="C10" s="88">
        <v>25.86</v>
      </c>
      <c r="D10" s="95"/>
    </row>
    <row r="11" ht="16.5" customHeight="1" spans="1:4">
      <c r="A11" s="100">
        <v>30112</v>
      </c>
      <c r="B11" s="101" t="s">
        <v>186</v>
      </c>
      <c r="C11" s="88">
        <v>4.13</v>
      </c>
      <c r="D11" s="95"/>
    </row>
    <row r="12" ht="16.5" customHeight="1" spans="1:4">
      <c r="A12" s="100">
        <v>30113</v>
      </c>
      <c r="B12" s="101" t="s">
        <v>115</v>
      </c>
      <c r="C12" s="88">
        <v>38.79</v>
      </c>
      <c r="D12" s="95"/>
    </row>
    <row r="13" ht="16.5" customHeight="1" spans="1:4">
      <c r="A13" s="100">
        <v>30199</v>
      </c>
      <c r="B13" s="101" t="s">
        <v>187</v>
      </c>
      <c r="C13" s="88">
        <v>18.63</v>
      </c>
      <c r="D13" s="95"/>
    </row>
    <row r="14" ht="24.75" customHeight="1" spans="1:4">
      <c r="A14" s="99">
        <v>302</v>
      </c>
      <c r="B14" s="54" t="s">
        <v>188</v>
      </c>
      <c r="C14" s="88">
        <v>93.81</v>
      </c>
      <c r="D14" s="95"/>
    </row>
    <row r="15" ht="16.5" customHeight="1" spans="1:4">
      <c r="A15" s="100">
        <v>30201</v>
      </c>
      <c r="B15" s="101" t="s">
        <v>189</v>
      </c>
      <c r="C15" s="88">
        <v>9</v>
      </c>
      <c r="D15" s="95"/>
    </row>
    <row r="16" ht="16.5" customHeight="1" spans="1:4">
      <c r="A16" s="100">
        <v>30202</v>
      </c>
      <c r="B16" s="101" t="s">
        <v>190</v>
      </c>
      <c r="C16" s="88"/>
      <c r="D16" s="95"/>
    </row>
    <row r="17" ht="16.5" customHeight="1" spans="1:4">
      <c r="A17" s="100">
        <v>30203</v>
      </c>
      <c r="B17" s="101" t="s">
        <v>191</v>
      </c>
      <c r="C17" s="88"/>
      <c r="D17" s="95"/>
    </row>
    <row r="18" ht="16.5" customHeight="1" spans="1:4">
      <c r="A18" s="100">
        <v>30204</v>
      </c>
      <c r="B18" s="101" t="s">
        <v>192</v>
      </c>
      <c r="C18" s="88"/>
      <c r="D18" s="95"/>
    </row>
    <row r="19" ht="16.5" customHeight="1" spans="1:4">
      <c r="A19" s="100">
        <v>30205</v>
      </c>
      <c r="B19" s="101" t="s">
        <v>193</v>
      </c>
      <c r="C19" s="88"/>
      <c r="D19" s="95"/>
    </row>
    <row r="20" ht="16.5" customHeight="1" spans="1:4">
      <c r="A20" s="100">
        <v>30206</v>
      </c>
      <c r="B20" s="101" t="s">
        <v>194</v>
      </c>
      <c r="C20" s="88"/>
      <c r="D20" s="95"/>
    </row>
    <row r="21" ht="16.5" customHeight="1" spans="1:4">
      <c r="A21" s="100">
        <v>30207</v>
      </c>
      <c r="B21" s="101" t="s">
        <v>195</v>
      </c>
      <c r="C21" s="88">
        <v>0.24</v>
      </c>
      <c r="D21" s="95"/>
    </row>
    <row r="22" ht="16.5" customHeight="1" spans="1:4">
      <c r="A22" s="100">
        <v>30208</v>
      </c>
      <c r="B22" s="101" t="s">
        <v>196</v>
      </c>
      <c r="C22" s="88"/>
      <c r="D22" s="95"/>
    </row>
    <row r="23" ht="16.5" customHeight="1" spans="1:4">
      <c r="A23" s="100">
        <v>30209</v>
      </c>
      <c r="B23" s="101" t="s">
        <v>197</v>
      </c>
      <c r="C23" s="88"/>
      <c r="D23" s="95"/>
    </row>
    <row r="24" ht="16.5" customHeight="1" spans="1:4">
      <c r="A24" s="100">
        <v>30211</v>
      </c>
      <c r="B24" s="101" t="s">
        <v>198</v>
      </c>
      <c r="C24" s="88">
        <v>4.38</v>
      </c>
      <c r="D24" s="95"/>
    </row>
    <row r="25" ht="16.5" customHeight="1" spans="1:4">
      <c r="A25" s="100">
        <v>30212</v>
      </c>
      <c r="B25" s="101" t="s">
        <v>199</v>
      </c>
      <c r="C25" s="88"/>
      <c r="D25" s="95"/>
    </row>
    <row r="26" ht="16.5" customHeight="1" spans="1:4">
      <c r="A26" s="100">
        <v>30213</v>
      </c>
      <c r="B26" s="101" t="s">
        <v>200</v>
      </c>
      <c r="C26" s="88"/>
      <c r="D26" s="95"/>
    </row>
    <row r="27" ht="16.5" customHeight="1" spans="1:4">
      <c r="A27" s="100">
        <v>30214</v>
      </c>
      <c r="B27" s="101" t="s">
        <v>201</v>
      </c>
      <c r="C27" s="88"/>
      <c r="D27" s="95"/>
    </row>
    <row r="28" ht="16.5" customHeight="1" spans="1:4">
      <c r="A28" s="100">
        <v>30215</v>
      </c>
      <c r="B28" s="101" t="s">
        <v>202</v>
      </c>
      <c r="C28" s="88"/>
      <c r="D28" s="95"/>
    </row>
    <row r="29" ht="16.5" customHeight="1" spans="1:4">
      <c r="A29" s="100">
        <v>30216</v>
      </c>
      <c r="B29" s="101" t="s">
        <v>203</v>
      </c>
      <c r="C29" s="88"/>
      <c r="D29" s="95"/>
    </row>
    <row r="30" ht="16.5" customHeight="1" spans="1:4">
      <c r="A30" s="100">
        <v>30217</v>
      </c>
      <c r="B30" s="101" t="s">
        <v>204</v>
      </c>
      <c r="C30" s="88"/>
      <c r="D30" s="95"/>
    </row>
    <row r="31" ht="16.5" customHeight="1" spans="1:4">
      <c r="A31" s="100">
        <v>30218</v>
      </c>
      <c r="B31" s="101" t="s">
        <v>205</v>
      </c>
      <c r="C31" s="88"/>
      <c r="D31" s="95"/>
    </row>
    <row r="32" ht="16.5" customHeight="1" spans="1:4">
      <c r="A32" s="100">
        <v>30224</v>
      </c>
      <c r="B32" s="101" t="s">
        <v>206</v>
      </c>
      <c r="C32" s="88"/>
      <c r="D32" s="95"/>
    </row>
    <row r="33" ht="16.5" customHeight="1" spans="1:4">
      <c r="A33" s="100">
        <v>30225</v>
      </c>
      <c r="B33" s="101" t="s">
        <v>207</v>
      </c>
      <c r="C33" s="88"/>
      <c r="D33" s="95"/>
    </row>
    <row r="34" ht="16.5" customHeight="1" spans="1:4">
      <c r="A34" s="100">
        <v>30226</v>
      </c>
      <c r="B34" s="101" t="s">
        <v>208</v>
      </c>
      <c r="C34" s="88"/>
      <c r="D34" s="95"/>
    </row>
    <row r="35" ht="16.5" customHeight="1" spans="1:4">
      <c r="A35" s="100">
        <v>30227</v>
      </c>
      <c r="B35" s="101" t="s">
        <v>209</v>
      </c>
      <c r="C35" s="88"/>
      <c r="D35" s="95"/>
    </row>
    <row r="36" ht="16.5" customHeight="1" spans="1:4">
      <c r="A36" s="100">
        <v>30228</v>
      </c>
      <c r="B36" s="101" t="s">
        <v>210</v>
      </c>
      <c r="C36" s="88">
        <v>8.62</v>
      </c>
      <c r="D36" s="95"/>
    </row>
    <row r="37" ht="16.5" customHeight="1" spans="1:4">
      <c r="A37" s="100">
        <v>30229</v>
      </c>
      <c r="B37" s="101" t="s">
        <v>211</v>
      </c>
      <c r="C37" s="88">
        <v>8.62</v>
      </c>
      <c r="D37" s="95"/>
    </row>
    <row r="38" ht="16.5" customHeight="1" spans="1:4">
      <c r="A38" s="100">
        <v>30231</v>
      </c>
      <c r="B38" s="101" t="s">
        <v>212</v>
      </c>
      <c r="C38" s="88">
        <v>26.4</v>
      </c>
      <c r="D38" s="95"/>
    </row>
    <row r="39" ht="16.5" customHeight="1" spans="1:4">
      <c r="A39" s="100">
        <v>30239</v>
      </c>
      <c r="B39" s="101" t="s">
        <v>213</v>
      </c>
      <c r="C39" s="88">
        <v>15.89</v>
      </c>
      <c r="D39" s="95"/>
    </row>
    <row r="40" ht="16.5" customHeight="1" spans="1:4">
      <c r="A40" s="100">
        <v>30240</v>
      </c>
      <c r="B40" s="101" t="s">
        <v>214</v>
      </c>
      <c r="C40" s="88"/>
      <c r="D40" s="95"/>
    </row>
    <row r="41" ht="16.5" customHeight="1" spans="1:4">
      <c r="A41" s="100">
        <v>30299</v>
      </c>
      <c r="B41" s="101" t="s">
        <v>215</v>
      </c>
      <c r="C41" s="88">
        <v>20.66</v>
      </c>
      <c r="D41" s="95"/>
    </row>
    <row r="42" ht="16.5" customHeight="1" spans="1:4">
      <c r="A42" s="99">
        <v>303</v>
      </c>
      <c r="B42" s="54" t="s">
        <v>216</v>
      </c>
      <c r="C42" s="88">
        <v>10.87</v>
      </c>
      <c r="D42" s="95"/>
    </row>
    <row r="43" ht="16.5" customHeight="1" spans="1:4">
      <c r="A43" s="100">
        <v>30301</v>
      </c>
      <c r="B43" s="101" t="s">
        <v>217</v>
      </c>
      <c r="C43" s="88"/>
      <c r="D43" s="95"/>
    </row>
    <row r="44" ht="16.5" customHeight="1" spans="1:4">
      <c r="A44" s="100">
        <v>30302</v>
      </c>
      <c r="B44" s="101" t="s">
        <v>218</v>
      </c>
      <c r="C44" s="88">
        <v>10.05</v>
      </c>
      <c r="D44" s="95"/>
    </row>
    <row r="45" ht="16.5" customHeight="1" spans="1:4">
      <c r="A45" s="100">
        <v>30305</v>
      </c>
      <c r="B45" s="101" t="s">
        <v>219</v>
      </c>
      <c r="C45" s="88">
        <v>0.82</v>
      </c>
      <c r="D45" s="95"/>
    </row>
    <row r="46" ht="16.5" customHeight="1" spans="1:4">
      <c r="A46" s="100">
        <v>30399</v>
      </c>
      <c r="B46" s="101" t="s">
        <v>220</v>
      </c>
      <c r="C46" s="88"/>
      <c r="D46" s="95"/>
    </row>
    <row r="47" ht="16.5" customHeight="1" spans="1:4">
      <c r="A47" s="99">
        <v>310</v>
      </c>
      <c r="B47" s="54" t="s">
        <v>221</v>
      </c>
      <c r="C47" s="88">
        <f>SUM(C48+C49)</f>
        <v>0</v>
      </c>
      <c r="D47" s="95"/>
    </row>
    <row r="48" ht="16.5" customHeight="1" spans="1:4">
      <c r="A48" s="100">
        <v>31002</v>
      </c>
      <c r="B48" s="101" t="s">
        <v>222</v>
      </c>
      <c r="C48" s="88"/>
      <c r="D48" s="95"/>
    </row>
    <row r="49" ht="16.5" customHeight="1" spans="1:4">
      <c r="A49" s="100">
        <v>31099</v>
      </c>
      <c r="B49" s="101" t="s">
        <v>223</v>
      </c>
      <c r="C49" s="88"/>
      <c r="D49" s="95"/>
    </row>
    <row r="50" ht="18" customHeight="1" spans="1:4">
      <c r="A50" s="38"/>
      <c r="B50" s="53" t="s">
        <v>16</v>
      </c>
      <c r="C50" s="88">
        <f>SUM(C4+C14+C42+C47)</f>
        <v>714.56</v>
      </c>
      <c r="D50" s="95"/>
    </row>
    <row r="51" ht="18" customHeight="1" spans="1:4">
      <c r="A51" s="102"/>
      <c r="B51" s="102"/>
      <c r="C51" s="103"/>
      <c r="D51" s="98"/>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90" t="s">
        <v>224</v>
      </c>
      <c r="B1" s="91"/>
      <c r="C1" s="91"/>
      <c r="D1" s="91"/>
      <c r="E1" s="91"/>
      <c r="F1" s="91"/>
      <c r="G1" s="91"/>
      <c r="H1" s="91"/>
      <c r="I1" s="91"/>
      <c r="J1" s="93"/>
      <c r="K1" s="25"/>
    </row>
    <row r="2" ht="26.25" customHeight="1" spans="1:11">
      <c r="A2" s="92" t="s">
        <v>1</v>
      </c>
      <c r="B2" s="62"/>
      <c r="C2" s="62"/>
      <c r="D2" s="62"/>
      <c r="E2" s="62"/>
      <c r="F2" s="62"/>
      <c r="G2" s="62"/>
      <c r="H2" s="62"/>
      <c r="I2" s="62"/>
      <c r="J2" s="62" t="s">
        <v>2</v>
      </c>
      <c r="K2" s="26"/>
    </row>
    <row r="3" ht="24.75" customHeight="1" spans="1:11">
      <c r="A3" s="63" t="s">
        <v>65</v>
      </c>
      <c r="B3" s="64"/>
      <c r="C3" s="64"/>
      <c r="D3" s="63" t="s">
        <v>59</v>
      </c>
      <c r="E3" s="63" t="s">
        <v>225</v>
      </c>
      <c r="F3" s="63" t="s">
        <v>157</v>
      </c>
      <c r="G3" s="63" t="s">
        <v>226</v>
      </c>
      <c r="H3" s="63" t="s">
        <v>227</v>
      </c>
      <c r="I3" s="63" t="s">
        <v>228</v>
      </c>
      <c r="J3" s="63" t="s">
        <v>119</v>
      </c>
      <c r="K3" s="27"/>
    </row>
    <row r="4" ht="24.75"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71">
        <v>2574.44</v>
      </c>
      <c r="K5" s="27"/>
    </row>
    <row r="6" ht="18" customHeight="1" spans="1:11">
      <c r="A6" s="66"/>
      <c r="B6" s="66"/>
      <c r="C6" s="66"/>
      <c r="D6" s="67" t="s">
        <v>163</v>
      </c>
      <c r="E6" s="66"/>
      <c r="F6" s="66"/>
      <c r="G6" s="66"/>
      <c r="H6" s="66"/>
      <c r="I6" s="66"/>
      <c r="J6" s="72">
        <v>2574.44</v>
      </c>
      <c r="K6" s="27"/>
    </row>
    <row r="7" ht="18" customHeight="1" spans="1:11">
      <c r="A7" s="66"/>
      <c r="B7" s="66"/>
      <c r="C7" s="66"/>
      <c r="D7" s="66"/>
      <c r="E7" s="66"/>
      <c r="F7" s="67" t="s">
        <v>163</v>
      </c>
      <c r="G7" s="66"/>
      <c r="H7" s="66"/>
      <c r="I7" s="66"/>
      <c r="J7" s="72">
        <v>2574.44</v>
      </c>
      <c r="K7" s="27"/>
    </row>
    <row r="8" ht="18" customHeight="1" spans="1:11">
      <c r="A8" s="63" t="s">
        <v>100</v>
      </c>
      <c r="B8" s="63" t="s">
        <v>90</v>
      </c>
      <c r="C8" s="63" t="s">
        <v>90</v>
      </c>
      <c r="D8" s="63" t="s">
        <v>63</v>
      </c>
      <c r="E8" s="63" t="s">
        <v>164</v>
      </c>
      <c r="F8" s="63" t="s">
        <v>63</v>
      </c>
      <c r="G8" s="63" t="s">
        <v>229</v>
      </c>
      <c r="H8" s="63" t="s">
        <v>230</v>
      </c>
      <c r="I8" s="63" t="s">
        <v>231</v>
      </c>
      <c r="J8" s="71">
        <v>7</v>
      </c>
      <c r="K8" s="27"/>
    </row>
    <row r="9" ht="18" customHeight="1" spans="1:11">
      <c r="A9" s="63" t="s">
        <v>100</v>
      </c>
      <c r="B9" s="63" t="s">
        <v>90</v>
      </c>
      <c r="C9" s="63" t="s">
        <v>90</v>
      </c>
      <c r="D9" s="63" t="s">
        <v>63</v>
      </c>
      <c r="E9" s="63" t="s">
        <v>164</v>
      </c>
      <c r="F9" s="63" t="s">
        <v>63</v>
      </c>
      <c r="G9" s="63" t="s">
        <v>232</v>
      </c>
      <c r="H9" s="63" t="s">
        <v>233</v>
      </c>
      <c r="I9" s="63" t="s">
        <v>234</v>
      </c>
      <c r="J9" s="71">
        <v>8</v>
      </c>
      <c r="K9" s="27"/>
    </row>
    <row r="10" ht="18" customHeight="1" spans="1:11">
      <c r="A10" s="63" t="s">
        <v>100</v>
      </c>
      <c r="B10" s="63" t="s">
        <v>90</v>
      </c>
      <c r="C10" s="63" t="s">
        <v>77</v>
      </c>
      <c r="D10" s="63" t="s">
        <v>63</v>
      </c>
      <c r="E10" s="63" t="s">
        <v>164</v>
      </c>
      <c r="F10" s="63" t="s">
        <v>63</v>
      </c>
      <c r="G10" s="63" t="s">
        <v>235</v>
      </c>
      <c r="H10" s="63" t="s">
        <v>236</v>
      </c>
      <c r="I10" s="63" t="s">
        <v>237</v>
      </c>
      <c r="J10" s="71">
        <v>11.8</v>
      </c>
      <c r="K10" s="27"/>
    </row>
    <row r="11" ht="18" customHeight="1" spans="1:11">
      <c r="A11" s="63" t="s">
        <v>100</v>
      </c>
      <c r="B11" s="63" t="s">
        <v>90</v>
      </c>
      <c r="C11" s="63" t="s">
        <v>77</v>
      </c>
      <c r="D11" s="63" t="s">
        <v>63</v>
      </c>
      <c r="E11" s="63" t="s">
        <v>164</v>
      </c>
      <c r="F11" s="63" t="s">
        <v>63</v>
      </c>
      <c r="G11" s="63" t="s">
        <v>238</v>
      </c>
      <c r="H11" s="63" t="s">
        <v>239</v>
      </c>
      <c r="I11" s="63" t="s">
        <v>240</v>
      </c>
      <c r="J11" s="71">
        <v>86.88</v>
      </c>
      <c r="K11" s="27"/>
    </row>
    <row r="12" ht="18" customHeight="1" spans="1:11">
      <c r="A12" s="63" t="s">
        <v>100</v>
      </c>
      <c r="B12" s="63" t="s">
        <v>90</v>
      </c>
      <c r="C12" s="63" t="s">
        <v>77</v>
      </c>
      <c r="D12" s="63" t="s">
        <v>63</v>
      </c>
      <c r="E12" s="63" t="s">
        <v>164</v>
      </c>
      <c r="F12" s="63" t="s">
        <v>63</v>
      </c>
      <c r="G12" s="63" t="s">
        <v>241</v>
      </c>
      <c r="H12" s="63" t="s">
        <v>242</v>
      </c>
      <c r="I12" s="63" t="s">
        <v>243</v>
      </c>
      <c r="J12" s="71">
        <v>7.4</v>
      </c>
      <c r="K12" s="27"/>
    </row>
    <row r="13" ht="18" customHeight="1" spans="1:11">
      <c r="A13" s="63" t="s">
        <v>109</v>
      </c>
      <c r="B13" s="63" t="s">
        <v>78</v>
      </c>
      <c r="C13" s="63" t="s">
        <v>111</v>
      </c>
      <c r="D13" s="63" t="s">
        <v>63</v>
      </c>
      <c r="E13" s="63" t="s">
        <v>164</v>
      </c>
      <c r="F13" s="63" t="s">
        <v>63</v>
      </c>
      <c r="G13" s="63" t="s">
        <v>244</v>
      </c>
      <c r="H13" s="63"/>
      <c r="I13" s="63" t="s">
        <v>244</v>
      </c>
      <c r="J13" s="71">
        <v>374.21</v>
      </c>
      <c r="K13" s="27"/>
    </row>
    <row r="14" ht="18" customHeight="1" spans="1:11">
      <c r="A14" s="63" t="s">
        <v>109</v>
      </c>
      <c r="B14" s="63" t="s">
        <v>78</v>
      </c>
      <c r="C14" s="63" t="s">
        <v>111</v>
      </c>
      <c r="D14" s="63" t="s">
        <v>63</v>
      </c>
      <c r="E14" s="63" t="s">
        <v>164</v>
      </c>
      <c r="F14" s="63" t="s">
        <v>63</v>
      </c>
      <c r="G14" s="63" t="s">
        <v>245</v>
      </c>
      <c r="H14" s="63"/>
      <c r="I14" s="63" t="s">
        <v>245</v>
      </c>
      <c r="J14" s="71">
        <v>29.68</v>
      </c>
      <c r="K14" s="27"/>
    </row>
    <row r="15" ht="18" customHeight="1" spans="1:11">
      <c r="A15" s="63" t="s">
        <v>109</v>
      </c>
      <c r="B15" s="63" t="s">
        <v>78</v>
      </c>
      <c r="C15" s="63" t="s">
        <v>111</v>
      </c>
      <c r="D15" s="63" t="s">
        <v>63</v>
      </c>
      <c r="E15" s="63" t="s">
        <v>164</v>
      </c>
      <c r="F15" s="63" t="s">
        <v>63</v>
      </c>
      <c r="G15" s="63" t="s">
        <v>246</v>
      </c>
      <c r="H15" s="63"/>
      <c r="I15" s="63" t="s">
        <v>246</v>
      </c>
      <c r="J15" s="71">
        <v>105.28</v>
      </c>
      <c r="K15" s="27"/>
    </row>
    <row r="16" ht="18" customHeight="1" spans="1:11">
      <c r="A16" s="63" t="s">
        <v>109</v>
      </c>
      <c r="B16" s="63" t="s">
        <v>78</v>
      </c>
      <c r="C16" s="63" t="s">
        <v>111</v>
      </c>
      <c r="D16" s="63" t="s">
        <v>63</v>
      </c>
      <c r="E16" s="63" t="s">
        <v>164</v>
      </c>
      <c r="F16" s="63" t="s">
        <v>63</v>
      </c>
      <c r="G16" s="63" t="s">
        <v>247</v>
      </c>
      <c r="H16" s="63"/>
      <c r="I16" s="63" t="s">
        <v>247</v>
      </c>
      <c r="J16" s="71">
        <v>5.89</v>
      </c>
      <c r="K16" s="27"/>
    </row>
    <row r="17" ht="18" customHeight="1" spans="1:11">
      <c r="A17" s="63" t="s">
        <v>109</v>
      </c>
      <c r="B17" s="63" t="s">
        <v>78</v>
      </c>
      <c r="C17" s="63" t="s">
        <v>111</v>
      </c>
      <c r="D17" s="63" t="s">
        <v>63</v>
      </c>
      <c r="E17" s="63" t="s">
        <v>164</v>
      </c>
      <c r="F17" s="63" t="s">
        <v>63</v>
      </c>
      <c r="G17" s="63" t="s">
        <v>248</v>
      </c>
      <c r="H17" s="63"/>
      <c r="I17" s="63" t="s">
        <v>248</v>
      </c>
      <c r="J17" s="71">
        <v>199.8</v>
      </c>
      <c r="K17" s="27"/>
    </row>
    <row r="18" ht="18" customHeight="1" spans="1:11">
      <c r="A18" s="63" t="s">
        <v>109</v>
      </c>
      <c r="B18" s="63" t="s">
        <v>78</v>
      </c>
      <c r="C18" s="63" t="s">
        <v>111</v>
      </c>
      <c r="D18" s="63" t="s">
        <v>63</v>
      </c>
      <c r="E18" s="63" t="s">
        <v>164</v>
      </c>
      <c r="F18" s="63" t="s">
        <v>63</v>
      </c>
      <c r="G18" s="63" t="s">
        <v>249</v>
      </c>
      <c r="H18" s="63"/>
      <c r="I18" s="63" t="s">
        <v>250</v>
      </c>
      <c r="J18" s="71">
        <v>52.13</v>
      </c>
      <c r="K18" s="27"/>
    </row>
    <row r="19" ht="18" customHeight="1" spans="1:11">
      <c r="A19" s="63" t="s">
        <v>109</v>
      </c>
      <c r="B19" s="63" t="s">
        <v>78</v>
      </c>
      <c r="C19" s="63" t="s">
        <v>111</v>
      </c>
      <c r="D19" s="63" t="s">
        <v>63</v>
      </c>
      <c r="E19" s="63" t="s">
        <v>164</v>
      </c>
      <c r="F19" s="63" t="s">
        <v>63</v>
      </c>
      <c r="G19" s="63" t="s">
        <v>244</v>
      </c>
      <c r="H19" s="63"/>
      <c r="I19" s="63" t="s">
        <v>244</v>
      </c>
      <c r="J19" s="71">
        <v>153.03</v>
      </c>
      <c r="K19" s="27"/>
    </row>
    <row r="20" ht="18" customHeight="1" spans="1:11">
      <c r="A20" s="63" t="s">
        <v>109</v>
      </c>
      <c r="B20" s="63" t="s">
        <v>78</v>
      </c>
      <c r="C20" s="63" t="s">
        <v>111</v>
      </c>
      <c r="D20" s="63" t="s">
        <v>63</v>
      </c>
      <c r="E20" s="63" t="s">
        <v>164</v>
      </c>
      <c r="F20" s="63" t="s">
        <v>63</v>
      </c>
      <c r="G20" s="63" t="s">
        <v>245</v>
      </c>
      <c r="H20" s="63"/>
      <c r="I20" s="63" t="s">
        <v>245</v>
      </c>
      <c r="J20" s="71">
        <v>9.94</v>
      </c>
      <c r="K20" s="27"/>
    </row>
    <row r="21" ht="18" customHeight="1" spans="1:11">
      <c r="A21" s="63" t="s">
        <v>109</v>
      </c>
      <c r="B21" s="63" t="s">
        <v>78</v>
      </c>
      <c r="C21" s="63" t="s">
        <v>93</v>
      </c>
      <c r="D21" s="63" t="s">
        <v>63</v>
      </c>
      <c r="E21" s="63" t="s">
        <v>164</v>
      </c>
      <c r="F21" s="63" t="s">
        <v>63</v>
      </c>
      <c r="G21" s="63" t="s">
        <v>251</v>
      </c>
      <c r="H21" s="63"/>
      <c r="I21" s="63" t="s">
        <v>252</v>
      </c>
      <c r="J21" s="71">
        <v>814</v>
      </c>
      <c r="K21" s="27"/>
    </row>
    <row r="22" ht="18" customHeight="1" spans="1:11">
      <c r="A22" s="63" t="s">
        <v>109</v>
      </c>
      <c r="B22" s="63" t="s">
        <v>78</v>
      </c>
      <c r="C22" s="63" t="s">
        <v>93</v>
      </c>
      <c r="D22" s="63" t="s">
        <v>63</v>
      </c>
      <c r="E22" s="63" t="s">
        <v>164</v>
      </c>
      <c r="F22" s="63" t="s">
        <v>63</v>
      </c>
      <c r="G22" s="63" t="s">
        <v>253</v>
      </c>
      <c r="H22" s="63" t="s">
        <v>254</v>
      </c>
      <c r="I22" s="63" t="s">
        <v>255</v>
      </c>
      <c r="J22" s="71">
        <v>709.4</v>
      </c>
      <c r="K22" s="27"/>
    </row>
    <row r="23" ht="18" customHeight="1" spans="1:11">
      <c r="A23" s="69"/>
      <c r="B23" s="69"/>
      <c r="C23" s="69"/>
      <c r="D23" s="69"/>
      <c r="E23" s="69"/>
      <c r="F23" s="69"/>
      <c r="G23" s="69"/>
      <c r="H23" s="69"/>
      <c r="I23" s="69"/>
      <c r="J23" s="69"/>
      <c r="K23"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6" t="s">
        <v>256</v>
      </c>
      <c r="B1" s="82"/>
      <c r="C1" s="83"/>
    </row>
    <row r="2" ht="24" customHeight="1" spans="1:3">
      <c r="A2" s="84" t="s">
        <v>1</v>
      </c>
      <c r="B2" s="85" t="s">
        <v>2</v>
      </c>
      <c r="C2" s="83"/>
    </row>
    <row r="3" ht="21.75" customHeight="1" spans="1:3">
      <c r="A3" s="86" t="s">
        <v>257</v>
      </c>
      <c r="B3" s="86" t="s">
        <v>178</v>
      </c>
      <c r="C3" s="87"/>
    </row>
    <row r="4" ht="21.75" customHeight="1" spans="1:3">
      <c r="A4" s="37" t="s">
        <v>199</v>
      </c>
      <c r="B4" s="88"/>
      <c r="C4" s="87"/>
    </row>
    <row r="5" ht="21.75" customHeight="1" spans="1:3">
      <c r="A5" s="37" t="s">
        <v>204</v>
      </c>
      <c r="B5" s="88"/>
      <c r="C5" s="87"/>
    </row>
    <row r="6" ht="21.75" customHeight="1" spans="1:3">
      <c r="A6" s="37" t="s">
        <v>258</v>
      </c>
      <c r="B6" s="88">
        <v>26.4</v>
      </c>
      <c r="C6" s="87"/>
    </row>
    <row r="7" ht="21.75" customHeight="1" spans="1:3">
      <c r="A7" s="37" t="s">
        <v>259</v>
      </c>
      <c r="B7" s="88">
        <v>26.4</v>
      </c>
      <c r="C7" s="87"/>
    </row>
    <row r="8" ht="21.75" customHeight="1" spans="1:3">
      <c r="A8" s="37" t="s">
        <v>260</v>
      </c>
      <c r="B8" s="88"/>
      <c r="C8" s="87"/>
    </row>
    <row r="9" ht="21.75" customHeight="1" spans="1:3">
      <c r="A9" s="37"/>
      <c r="B9" s="88"/>
      <c r="C9" s="87"/>
    </row>
    <row r="10" ht="21.75" customHeight="1" spans="1:3">
      <c r="A10" s="86" t="s">
        <v>261</v>
      </c>
      <c r="B10" s="88">
        <v>26.4</v>
      </c>
      <c r="C10" s="87"/>
    </row>
    <row r="11" ht="11.25" customHeight="1" spans="1:3">
      <c r="A11" s="89"/>
      <c r="B11" s="89"/>
      <c r="C11" s="83"/>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
  <sheetViews>
    <sheetView showGridLines="0" workbookViewId="0">
      <selection activeCell="A1" sqref="A1:N1"/>
    </sheetView>
  </sheetViews>
  <sheetFormatPr defaultColWidth="9" defaultRowHeight="13.5"/>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3" t="s">
        <v>262</v>
      </c>
      <c r="B1" s="74"/>
      <c r="C1" s="74"/>
      <c r="D1" s="74"/>
      <c r="E1" s="74"/>
      <c r="F1" s="74"/>
      <c r="G1" s="74"/>
      <c r="H1" s="74"/>
      <c r="I1" s="74"/>
      <c r="J1" s="74"/>
      <c r="K1" s="74"/>
      <c r="L1" s="74"/>
      <c r="M1" s="74"/>
      <c r="N1" s="74"/>
      <c r="O1" s="81"/>
    </row>
    <row r="2" ht="18" customHeight="1" spans="1:15">
      <c r="A2" s="62" t="s">
        <v>1</v>
      </c>
      <c r="B2" s="62"/>
      <c r="C2" s="62"/>
      <c r="D2" s="62"/>
      <c r="E2" s="62"/>
      <c r="F2" s="62"/>
      <c r="G2" s="62"/>
      <c r="H2" s="62"/>
      <c r="I2" s="62"/>
      <c r="J2" s="62"/>
      <c r="K2" s="62"/>
      <c r="L2" s="62" t="s">
        <v>2</v>
      </c>
      <c r="M2" s="62"/>
      <c r="N2" s="62"/>
      <c r="O2" s="26"/>
    </row>
    <row r="3" ht="24.75" customHeight="1" spans="1:15">
      <c r="A3" s="75" t="s">
        <v>65</v>
      </c>
      <c r="B3" s="76"/>
      <c r="C3" s="77"/>
      <c r="D3" s="63" t="s">
        <v>156</v>
      </c>
      <c r="E3" s="63" t="s">
        <v>157</v>
      </c>
      <c r="F3" s="63" t="s">
        <v>158</v>
      </c>
      <c r="G3" s="63" t="s">
        <v>7</v>
      </c>
      <c r="H3" s="75" t="s">
        <v>67</v>
      </c>
      <c r="I3" s="76"/>
      <c r="J3" s="77"/>
      <c r="K3" s="75" t="s">
        <v>68</v>
      </c>
      <c r="L3" s="76"/>
      <c r="M3" s="76"/>
      <c r="N3" s="77"/>
      <c r="O3" s="27"/>
    </row>
    <row r="4" ht="38.25" customHeight="1" spans="1:15">
      <c r="A4" s="63" t="s">
        <v>69</v>
      </c>
      <c r="B4" s="63" t="s">
        <v>70</v>
      </c>
      <c r="C4" s="63" t="s">
        <v>71</v>
      </c>
      <c r="D4" s="64"/>
      <c r="E4" s="64"/>
      <c r="F4" s="64"/>
      <c r="G4" s="64"/>
      <c r="H4" s="63" t="s">
        <v>72</v>
      </c>
      <c r="I4" s="63" t="s">
        <v>73</v>
      </c>
      <c r="J4" s="63" t="s">
        <v>74</v>
      </c>
      <c r="K4" s="63" t="s">
        <v>159</v>
      </c>
      <c r="L4" s="63" t="s">
        <v>160</v>
      </c>
      <c r="M4" s="63" t="s">
        <v>161</v>
      </c>
      <c r="N4" s="63" t="s">
        <v>162</v>
      </c>
      <c r="O4" s="27"/>
    </row>
    <row r="5" ht="18" customHeight="1" spans="1:15">
      <c r="A5" s="75" t="s">
        <v>16</v>
      </c>
      <c r="B5" s="78"/>
      <c r="C5" s="79"/>
      <c r="D5" s="63"/>
      <c r="E5" s="63"/>
      <c r="F5" s="63"/>
      <c r="G5" s="71">
        <v>5.17</v>
      </c>
      <c r="H5" s="71"/>
      <c r="I5" s="71"/>
      <c r="J5" s="71"/>
      <c r="K5" s="71">
        <v>0.02</v>
      </c>
      <c r="L5" s="71"/>
      <c r="M5" s="71">
        <v>5.15</v>
      </c>
      <c r="N5" s="71"/>
      <c r="O5" s="27"/>
    </row>
    <row r="6" ht="18" customHeight="1" spans="1:15">
      <c r="A6" s="66"/>
      <c r="B6" s="66"/>
      <c r="C6" s="66"/>
      <c r="D6" s="66"/>
      <c r="E6" s="80" t="s">
        <v>163</v>
      </c>
      <c r="F6" s="66"/>
      <c r="G6" s="72">
        <v>5.16</v>
      </c>
      <c r="H6" s="72"/>
      <c r="I6" s="72"/>
      <c r="J6" s="72"/>
      <c r="K6" s="72">
        <v>0.02</v>
      </c>
      <c r="L6" s="72"/>
      <c r="M6" s="72">
        <v>5.14</v>
      </c>
      <c r="N6" s="72"/>
      <c r="O6" s="27"/>
    </row>
    <row r="7" ht="18" customHeight="1" spans="1:15">
      <c r="A7" s="63" t="s">
        <v>88</v>
      </c>
      <c r="B7" s="63" t="s">
        <v>81</v>
      </c>
      <c r="C7" s="63" t="s">
        <v>78</v>
      </c>
      <c r="D7" s="63" t="s">
        <v>164</v>
      </c>
      <c r="E7" s="63" t="s">
        <v>63</v>
      </c>
      <c r="F7" s="63" t="s">
        <v>263</v>
      </c>
      <c r="G7" s="71">
        <v>1.34</v>
      </c>
      <c r="H7" s="71"/>
      <c r="I7" s="71"/>
      <c r="J7" s="71"/>
      <c r="K7" s="71"/>
      <c r="L7" s="71"/>
      <c r="M7" s="71">
        <v>1.34</v>
      </c>
      <c r="N7" s="71"/>
      <c r="O7" s="27"/>
    </row>
    <row r="8" ht="18" customHeight="1" spans="1:15">
      <c r="A8" s="63" t="s">
        <v>88</v>
      </c>
      <c r="B8" s="63" t="s">
        <v>81</v>
      </c>
      <c r="C8" s="63" t="s">
        <v>90</v>
      </c>
      <c r="D8" s="63" t="s">
        <v>164</v>
      </c>
      <c r="E8" s="63" t="s">
        <v>63</v>
      </c>
      <c r="F8" s="63" t="s">
        <v>264</v>
      </c>
      <c r="G8" s="71">
        <v>0.28</v>
      </c>
      <c r="H8" s="71"/>
      <c r="I8" s="71"/>
      <c r="J8" s="71"/>
      <c r="K8" s="71"/>
      <c r="L8" s="71"/>
      <c r="M8" s="71">
        <v>0.28</v>
      </c>
      <c r="N8" s="71"/>
      <c r="O8" s="27"/>
    </row>
    <row r="9" ht="18" customHeight="1" spans="1:15">
      <c r="A9" s="63" t="s">
        <v>88</v>
      </c>
      <c r="B9" s="63" t="s">
        <v>81</v>
      </c>
      <c r="C9" s="63" t="s">
        <v>77</v>
      </c>
      <c r="D9" s="63" t="s">
        <v>164</v>
      </c>
      <c r="E9" s="63" t="s">
        <v>63</v>
      </c>
      <c r="F9" s="63" t="s">
        <v>265</v>
      </c>
      <c r="G9" s="71">
        <v>1.7</v>
      </c>
      <c r="H9" s="71"/>
      <c r="I9" s="71"/>
      <c r="J9" s="71"/>
      <c r="K9" s="71"/>
      <c r="L9" s="71"/>
      <c r="M9" s="71">
        <v>1.7</v>
      </c>
      <c r="N9" s="71"/>
      <c r="O9" s="27"/>
    </row>
    <row r="10" ht="18" customHeight="1" spans="1:15">
      <c r="A10" s="63" t="s">
        <v>88</v>
      </c>
      <c r="B10" s="63" t="s">
        <v>81</v>
      </c>
      <c r="C10" s="63" t="s">
        <v>93</v>
      </c>
      <c r="D10" s="63" t="s">
        <v>164</v>
      </c>
      <c r="E10" s="63" t="s">
        <v>63</v>
      </c>
      <c r="F10" s="63" t="s">
        <v>266</v>
      </c>
      <c r="G10" s="71">
        <v>0.01</v>
      </c>
      <c r="H10" s="71"/>
      <c r="I10" s="71"/>
      <c r="J10" s="71"/>
      <c r="K10" s="71">
        <v>0.01</v>
      </c>
      <c r="L10" s="71"/>
      <c r="M10" s="71"/>
      <c r="N10" s="71"/>
      <c r="O10" s="27"/>
    </row>
    <row r="11" ht="18" customHeight="1" spans="1:15">
      <c r="A11" s="63" t="s">
        <v>88</v>
      </c>
      <c r="B11" s="63" t="s">
        <v>81</v>
      </c>
      <c r="C11" s="63" t="s">
        <v>83</v>
      </c>
      <c r="D11" s="63" t="s">
        <v>164</v>
      </c>
      <c r="E11" s="63" t="s">
        <v>63</v>
      </c>
      <c r="F11" s="63" t="s">
        <v>267</v>
      </c>
      <c r="G11" s="71">
        <v>1.67</v>
      </c>
      <c r="H11" s="71"/>
      <c r="I11" s="71"/>
      <c r="J11" s="71"/>
      <c r="K11" s="71">
        <v>0.01</v>
      </c>
      <c r="L11" s="71"/>
      <c r="M11" s="71">
        <v>1.66</v>
      </c>
      <c r="N11" s="71"/>
      <c r="O11" s="27"/>
    </row>
    <row r="12" ht="18" customHeight="1" spans="1:15">
      <c r="A12" s="63" t="s">
        <v>88</v>
      </c>
      <c r="B12" s="63" t="s">
        <v>96</v>
      </c>
      <c r="C12" s="63" t="s">
        <v>78</v>
      </c>
      <c r="D12" s="63" t="s">
        <v>164</v>
      </c>
      <c r="E12" s="63" t="s">
        <v>63</v>
      </c>
      <c r="F12" s="63" t="s">
        <v>268</v>
      </c>
      <c r="G12" s="71">
        <v>0.16</v>
      </c>
      <c r="H12" s="71"/>
      <c r="I12" s="71"/>
      <c r="J12" s="71"/>
      <c r="K12" s="71"/>
      <c r="L12" s="71"/>
      <c r="M12" s="71">
        <v>0.16</v>
      </c>
      <c r="N12" s="71"/>
      <c r="O12" s="27"/>
    </row>
    <row r="13" ht="18" customHeight="1" spans="1:15">
      <c r="A13" s="63" t="s">
        <v>88</v>
      </c>
      <c r="B13" s="63" t="s">
        <v>97</v>
      </c>
      <c r="C13" s="63" t="s">
        <v>78</v>
      </c>
      <c r="D13" s="63" t="s">
        <v>164</v>
      </c>
      <c r="E13" s="63" t="s">
        <v>63</v>
      </c>
      <c r="F13" s="63" t="s">
        <v>269</v>
      </c>
      <c r="G13" s="71">
        <v>0.01</v>
      </c>
      <c r="H13" s="71"/>
      <c r="I13" s="71"/>
      <c r="J13" s="71"/>
      <c r="K13" s="71"/>
      <c r="L13" s="71"/>
      <c r="M13" s="71">
        <v>0.01</v>
      </c>
      <c r="N13" s="71"/>
      <c r="O13" s="27"/>
    </row>
    <row r="14" ht="14.25" customHeight="1" spans="1:15">
      <c r="A14" s="69"/>
      <c r="B14" s="69"/>
      <c r="C14" s="69"/>
      <c r="D14" s="69"/>
      <c r="E14" s="69"/>
      <c r="F14" s="69"/>
      <c r="G14" s="69"/>
      <c r="H14" s="69"/>
      <c r="I14" s="69"/>
      <c r="J14" s="69"/>
      <c r="K14" s="69"/>
      <c r="L14" s="69"/>
      <c r="M14" s="69"/>
      <c r="N14" s="69"/>
      <c r="O14" s="26"/>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3 C13 B13 A13 D12 C12 B12 A12 D11 C11 B11 A11 D10 C10 B10 A10 D9 C9 B9 A9 D8 C8 B8 A8 D7 C7 B7 A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